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2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<sst xmlns="http://schemas.openxmlformats.org/spreadsheetml/2006/main" count="278" uniqueCount="47">
  <si>
    <t>临沧市2020年特岗教师公开招聘岗位计划表</t>
  </si>
  <si>
    <t>县（区）：临翔区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</si>
  <si>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</si>
  <si>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</si>
  <si>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</si>
  <si>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</si>
  <si>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</si>
  <si>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</si>
  <si>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</si>
  <si>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</si>
  <si>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</si>
  <si>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</si>
  <si>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</si>
  <si>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</si>
  <si>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</si>
  <si>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</si>
  <si>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</si>
  <si>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</si>
  <si>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</si>
  <si>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</si>
  <si>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</si>
  <si>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</si>
  <si>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</si>
  <si>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</si>
  <si>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</si>
  <si>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</si>
  <si>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县（区）：凤庆县</t>
  </si>
  <si>
    <t xml:space="preserve">1、申报初中各学科岗位的，应为全日制普通高校2020年毕业的本科及以上毕业生或者是年龄在30周岁以下（1990年7月10日及以后出生)的全日制普通高校往届本科及以上毕业生，原则上要求所学专业与申报岗位学科相近。
2、申报小学岗位的，应为以下三种对象之一：⑴全日制普通高校2020年毕业的本科及以上毕业生；⑵年龄在30周岁以下（1990年7月10日及以后出生)的全日制普通高校往届本科及以上毕业生；⑶2018、2019、2020年毕业的全日制普通高校师范类专业专科毕业生。
3、其他事项按《临沧市2020年特岗教师招聘公告》执行。
</t>
  </si>
  <si>
    <t>县（区）：云县</t>
  </si>
  <si>
    <t>岗位   学科</t>
  </si>
  <si>
    <t>专科及以上（师范类专业）</t>
  </si>
  <si>
    <t>研究生免笔试</t>
  </si>
  <si>
    <t>县（区）：永德县</t>
  </si>
  <si>
    <t xml:space="preserve">一、岗位分布情况。（一）初级中学岗位15个，其中：语文岗位3个，分别是小勐统中学1个、乌木龙中学1个、崇岗中学1个；数学岗位3个，分别是亚练中学1个、乌木龙中学1个、大山中学1个；英语岗位3个，分别是勐板中学1个、乌木龙中学1个、崇岗中学1个；化学岗位2个，分别是小勐统中学1个、亚练中学1个；历史岗位1个（勐板中学）；政治岗位1个（小勐统中学）；体育岗位1个（大雪山中学）；美术岗位1个（班卡中学）。（二）小学岗位10个，其中：本科及以上6个，分别是小勐镇教育办公室语文1个、勐板乡教育办公室语文1个、崇岗乡教育办公室语文1个、大雪山乡教育办公室语文1个、小勐统镇教育办公室数学1个、崇岗乡教育办公室数学1个；专科及以上4个，分别是乌木龙乡教育办公室语文1个、乌木龙乡教育办公室数学1个、亚练乡教育办公室语文1个、亚练乡教育办公室数学1个。
 二、专业要求。报考英语、体育、美术岗位要求所学专业与报考岗位一致或相近，其余岗位不限。
 </t>
  </si>
  <si>
    <t>县（区）：镇康县</t>
  </si>
  <si>
    <t xml:space="preserve">    1.初级中学岗位8人，其中：凤尾中学英语岗1人、军弄中学数学岗1人、勐捧中学语文岗1人、勐捧中学信息技术岗1人、南伞中学数学岗1人、南伞中学历史岗1人、木场中学生物岗1人、木场中学化学岗1人；
    2.小学岗位12人，其中：勐捧镇石桥完小数学岗1人、勐捧镇麻栗树完小语文岗1人、勐捧镇丫口完小语文岗1人、勐捧镇蒿子坝完小信息技术岗1人；忙丙乡蔡何完小语文岗1人、忙丙乡安山完小语文岗1人、忙丙乡乌木完小语文岗1人、忙丙乡乌木完小数学岗1人；木场乡杨柳桥小学数学岗1人、木场乡乌木兰完小数学岗1人、木场乡芹菜塘完小数学岗1人、木场乡芹菜塘完小语文岗1人。                                        
    3.专业要求。报考英语、信息技术岗位要求所学专业与报考岗位原则上要一致或相近，其余岗位不限。  </t>
  </si>
  <si>
    <t>学前教育</t>
  </si>
  <si>
    <t>县（区）：耿马傣族佤族自治县</t>
  </si>
  <si>
    <t>1.专科毕业生必须是全日制普通高校师范类专业。
2.报考英语、音乐、美术和体育岗位要求所学专业与报考岗位原则上要一致或者相近。</t>
  </si>
  <si>
    <t>县（区）：沧源自治县</t>
  </si>
  <si>
    <t xml:space="preserve">    除了小学语文和小学数学岗位不限专业外，其他岗位所学专业要与申请服务岗位学科一致或相近。
</t>
  </si>
  <si>
    <t>县（区）：双江自治县</t>
  </si>
  <si>
    <t>专招本科生岗位4个：忙糯乡大忙赛小学语文1名，忙糯乡巴哈小学语文1名。邦丙乡南直完小语文1名，邦丙乡岔箐完小语文1名。专招本科生岗位2个：忙糯乡荒田完小数学1名，邦丙乡丫口完小数学1名。专科及以上岗位2个：忙糯乡南亢完小数学1名，邦丙乡邦歪完小数学1名。</t>
  </si>
  <si>
    <t>专招本科生岗位2个：忙糯乡南亢完小信息技术1名。邦丙乡邦歪完小信息技术1名。</t>
  </si>
  <si>
    <t>专科及以上岗位2个：忙糯乡滚岗完小音乐1名。邦丙乡南协完小音乐1名。</t>
  </si>
  <si>
    <t>岗位招聘要求
一、报考忙糯乡南亢完小数学教师和邦丙乡邦歪完小数学教师岗位(专科及以上岗位2名）。报考条件：1、2020年全日制普通高校本科及以上毕业生，所学专业不限；2、2018年、2019年、2020年毕业的全日制普通高校师范类专业专科毕业生，所学专业不限；3、年龄在30周岁以下（1990年7月10日）的全日制普通高校往届本科及以上毕业生，所学专业不限。
 二、报考音乐岗位(专科岗位2名）。招聘对象：1、2020年全日制普通高校本科及以上毕业生，所学专业与报考岗位一致或相近；2、2018年、2019年、2020年毕业的全日制普通高校师范类专业专科毕业生，所学专业与报考岗位一致或相近；3、年龄在30周岁以下（1990年7月10日）的全日制普通高校往届本科及以上毕业生，所学专业与报考岗位一致或相近。
三、报考信息技术岗位（专招本科2名）。招聘对象：1、2020年全日制普通高校本科及以上毕业生，所学专业与报考岗位一致或相近；2、年龄在30周岁以下（1990年7月10日）的全日制普通高校往届本科及以上毕业生，所学专业与报考岗位一致或相近。
四、 其余岗位语文4名，数学2名。招聘对象：1、2020年全日制普通高校本科及以上毕业生，所学专业不限；2、年龄在30周岁以下（1990年7月10日）的全日制普通高校往届本科及以上毕业生，所学专业不限。</t>
  </si>
  <si>
    <t>县（区）：临沧市（8县区合计）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</si>
</sst>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楷体_GB2312"/>
      <family val="3"/>
    </font>
    <font>
      <sz val="12"/>
      <name val="仿宋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38100</xdr:rowOff>
    </xdr:from>
    <xdr:to>
      <xdr:col>1</xdr:col>
      <xdr:colOff>0</xdr:colOff>
      <xdr:row>20</xdr:row>
      <xdr:rowOff>276225</xdr:rowOff>
    </xdr:to>
    <xdr:sp>
      <xdr:nvSpPr>
        <xdr:cNvPr id="1" name="Line 360"/>
        <xdr:cNvSpPr>
          <a:spLocks/>
        </xdr:cNvSpPr>
      </xdr:nvSpPr>
      <xdr:spPr>
        <a:xfrm>
          <a:off x="0" y="6848475"/>
          <a:ext cx="9239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1</xdr:col>
      <xdr:colOff>0</xdr:colOff>
      <xdr:row>54</xdr:row>
      <xdr:rowOff>266700</xdr:rowOff>
    </xdr:to>
    <xdr:sp>
      <xdr:nvSpPr>
        <xdr:cNvPr id="2" name="Line 361"/>
        <xdr:cNvSpPr>
          <a:spLocks/>
        </xdr:cNvSpPr>
      </xdr:nvSpPr>
      <xdr:spPr>
        <a:xfrm>
          <a:off x="0" y="196215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38100</xdr:rowOff>
    </xdr:from>
    <xdr:to>
      <xdr:col>1</xdr:col>
      <xdr:colOff>0</xdr:colOff>
      <xdr:row>71</xdr:row>
      <xdr:rowOff>276225</xdr:rowOff>
    </xdr:to>
    <xdr:sp>
      <xdr:nvSpPr>
        <xdr:cNvPr id="3" name="Line 362"/>
        <xdr:cNvSpPr>
          <a:spLocks/>
        </xdr:cNvSpPr>
      </xdr:nvSpPr>
      <xdr:spPr>
        <a:xfrm>
          <a:off x="0" y="25669875"/>
          <a:ext cx="923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38100</xdr:rowOff>
    </xdr:from>
    <xdr:to>
      <xdr:col>1</xdr:col>
      <xdr:colOff>0</xdr:colOff>
      <xdr:row>89</xdr:row>
      <xdr:rowOff>276225</xdr:rowOff>
    </xdr:to>
    <xdr:sp>
      <xdr:nvSpPr>
        <xdr:cNvPr id="4" name="Line 363"/>
        <xdr:cNvSpPr>
          <a:spLocks/>
        </xdr:cNvSpPr>
      </xdr:nvSpPr>
      <xdr:spPr>
        <a:xfrm>
          <a:off x="0" y="32013525"/>
          <a:ext cx="923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0</xdr:col>
      <xdr:colOff>923925</xdr:colOff>
      <xdr:row>125</xdr:row>
      <xdr:rowOff>238125</xdr:rowOff>
    </xdr:to>
    <xdr:sp>
      <xdr:nvSpPr>
        <xdr:cNvPr id="5" name="Line 364"/>
        <xdr:cNvSpPr>
          <a:spLocks/>
        </xdr:cNvSpPr>
      </xdr:nvSpPr>
      <xdr:spPr>
        <a:xfrm>
          <a:off x="0" y="44462700"/>
          <a:ext cx="9239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38100</xdr:rowOff>
    </xdr:from>
    <xdr:to>
      <xdr:col>1</xdr:col>
      <xdr:colOff>0</xdr:colOff>
      <xdr:row>107</xdr:row>
      <xdr:rowOff>276225</xdr:rowOff>
    </xdr:to>
    <xdr:sp>
      <xdr:nvSpPr>
        <xdr:cNvPr id="6" name="Line 365"/>
        <xdr:cNvSpPr>
          <a:spLocks/>
        </xdr:cNvSpPr>
      </xdr:nvSpPr>
      <xdr:spPr>
        <a:xfrm>
          <a:off x="0" y="38500050"/>
          <a:ext cx="923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38100</xdr:rowOff>
    </xdr:from>
    <xdr:to>
      <xdr:col>1</xdr:col>
      <xdr:colOff>0</xdr:colOff>
      <xdr:row>37</xdr:row>
      <xdr:rowOff>276225</xdr:rowOff>
    </xdr:to>
    <xdr:pic>
      <xdr:nvPicPr>
        <xdr:cNvPr id="7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87375"/>
          <a:ext cx="92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143</xdr:row>
      <xdr:rowOff>38100</xdr:rowOff>
    </xdr:from>
    <xdr:to>
      <xdr:col>1</xdr:col>
      <xdr:colOff>0</xdr:colOff>
      <xdr:row>144</xdr:row>
      <xdr:rowOff>276225</xdr:rowOff>
    </xdr:to>
    <xdr:sp>
      <xdr:nvSpPr>
        <xdr:cNvPr id="8" name="Line 367"/>
        <xdr:cNvSpPr>
          <a:spLocks/>
        </xdr:cNvSpPr>
      </xdr:nvSpPr>
      <xdr:spPr>
        <a:xfrm>
          <a:off x="0" y="52016025"/>
          <a:ext cx="923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1</xdr:col>
      <xdr:colOff>0</xdr:colOff>
      <xdr:row>54</xdr:row>
      <xdr:rowOff>266700</xdr:rowOff>
    </xdr:to>
    <xdr:sp>
      <xdr:nvSpPr>
        <xdr:cNvPr id="9" name="Line 368"/>
        <xdr:cNvSpPr>
          <a:spLocks/>
        </xdr:cNvSpPr>
      </xdr:nvSpPr>
      <xdr:spPr>
        <a:xfrm>
          <a:off x="0" y="196215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1</xdr:col>
      <xdr:colOff>0</xdr:colOff>
      <xdr:row>54</xdr:row>
      <xdr:rowOff>266700</xdr:rowOff>
    </xdr:to>
    <xdr:sp>
      <xdr:nvSpPr>
        <xdr:cNvPr id="10" name="Line 369"/>
        <xdr:cNvSpPr>
          <a:spLocks/>
        </xdr:cNvSpPr>
      </xdr:nvSpPr>
      <xdr:spPr>
        <a:xfrm>
          <a:off x="0" y="196215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71">
      <selection activeCell="L141" sqref="L141"/>
    </sheetView>
  </sheetViews>
  <sheetFormatPr defaultColWidth="9.00390625" defaultRowHeight="14.25"/>
  <cols>
    <col min="1" max="1" width="12.125" style="10" customWidth="1"/>
    <col min="2" max="2" width="8.125" style="10" bestFit="1" customWidth="1"/>
    <col min="3" max="4" width="6.125" style="10" customWidth="1"/>
    <col min="5" max="5" width="8.625" style="11" customWidth="1"/>
    <col min="6" max="6" width="8.125" style="11" bestFit="1" customWidth="1"/>
    <col min="7" max="8" width="6.00390625" style="11" bestFit="1" customWidth="1"/>
    <col min="9" max="9" width="7.375" style="11" customWidth="1"/>
    <col min="10" max="10" width="61.125" style="12" customWidth="1"/>
    <col min="11" max="16384" width="9.00390625" style="10" customWidth="1"/>
  </cols>
  <sheetData>
    <row r="1" spans="1:10" s="1" customFormat="1" ht="36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39"/>
    </row>
    <row r="2" spans="1:13" s="2" customFormat="1" ht="27.75" customHeight="1">
      <c r="A2" s="14" t="s">
        <v>1</v>
      </c>
      <c r="B2" s="14"/>
      <c r="C2" s="14"/>
      <c r="D2" s="14"/>
      <c r="E2" s="15"/>
      <c r="F2" s="16"/>
      <c r="G2" s="15"/>
      <c r="H2" s="16"/>
      <c r="I2" s="16"/>
      <c r="J2" s="40"/>
      <c r="K2" s="41"/>
      <c r="L2" s="41"/>
      <c r="M2" s="41"/>
    </row>
    <row r="3" spans="1:10" s="2" customFormat="1" ht="27.75" customHeight="1">
      <c r="A3" s="17" t="s">
        <v>2</v>
      </c>
      <c r="B3" s="18" t="s">
        <v>3</v>
      </c>
      <c r="C3" s="18"/>
      <c r="D3" s="18"/>
      <c r="E3" s="18"/>
      <c r="F3" s="18" t="s">
        <v>4</v>
      </c>
      <c r="G3" s="18"/>
      <c r="H3" s="18"/>
      <c r="I3" s="18"/>
      <c r="J3" s="42" t="s">
        <v>5</v>
      </c>
    </row>
    <row r="4" spans="1:10" s="2" customFormat="1" ht="27.75" customHeight="1">
      <c r="A4" s="19"/>
      <c r="B4" s="18" t="s">
        <v>6</v>
      </c>
      <c r="C4" s="18" t="s">
        <v>7</v>
      </c>
      <c r="D4" s="18" t="s">
        <v>8</v>
      </c>
      <c r="E4" s="18" t="s">
        <v>9</v>
      </c>
      <c r="F4" s="18" t="s">
        <v>6</v>
      </c>
      <c r="G4" s="18" t="s">
        <v>7</v>
      </c>
      <c r="H4" s="18" t="s">
        <v>8</v>
      </c>
      <c r="I4" s="18" t="s">
        <v>9</v>
      </c>
      <c r="J4" s="43"/>
    </row>
    <row r="5" spans="1:10" s="3" customFormat="1" ht="27.75" customHeight="1">
      <c r="A5" s="18" t="s">
        <v>10</v>
      </c>
      <c r="B5" s="18">
        <f>C5+D5</f>
        <v>6</v>
      </c>
      <c r="C5" s="18">
        <v>1</v>
      </c>
      <c r="D5" s="18">
        <v>5</v>
      </c>
      <c r="E5" s="18" t="s">
        <v>11</v>
      </c>
      <c r="F5" s="18">
        <v>1</v>
      </c>
      <c r="G5" s="18"/>
      <c r="H5" s="18">
        <v>1</v>
      </c>
      <c r="I5" s="18" t="s">
        <v>12</v>
      </c>
      <c r="J5" s="44"/>
    </row>
    <row r="6" spans="1:16" s="3" customFormat="1" ht="27.75" customHeight="1">
      <c r="A6" s="18" t="s">
        <v>13</v>
      </c>
      <c r="B6" s="18">
        <f aca="true" t="shared" si="0" ref="B6:B17">C6+D6</f>
        <v>9</v>
      </c>
      <c r="C6" s="18">
        <v>4</v>
      </c>
      <c r="D6" s="18">
        <v>5</v>
      </c>
      <c r="E6" s="18"/>
      <c r="F6" s="18">
        <v>1</v>
      </c>
      <c r="G6" s="18"/>
      <c r="H6" s="18">
        <v>1</v>
      </c>
      <c r="I6" s="18"/>
      <c r="J6" s="45"/>
      <c r="P6" s="2"/>
    </row>
    <row r="7" spans="1:10" s="3" customFormat="1" ht="27.75" customHeight="1">
      <c r="A7" s="18" t="s">
        <v>14</v>
      </c>
      <c r="B7" s="18">
        <f t="shared" si="0"/>
        <v>3</v>
      </c>
      <c r="C7" s="18">
        <v>3</v>
      </c>
      <c r="D7" s="18"/>
      <c r="E7" s="18"/>
      <c r="F7" s="18"/>
      <c r="G7" s="18"/>
      <c r="H7" s="18"/>
      <c r="I7" s="18"/>
      <c r="J7" s="45"/>
    </row>
    <row r="8" spans="1:10" s="3" customFormat="1" ht="27.75" customHeight="1">
      <c r="A8" s="18" t="s">
        <v>15</v>
      </c>
      <c r="B8" s="18">
        <f t="shared" si="0"/>
        <v>2</v>
      </c>
      <c r="C8" s="18">
        <v>2</v>
      </c>
      <c r="D8" s="20"/>
      <c r="E8" s="18"/>
      <c r="F8" s="18"/>
      <c r="G8" s="18"/>
      <c r="H8" s="20"/>
      <c r="I8" s="18"/>
      <c r="J8" s="45"/>
    </row>
    <row r="9" spans="1:10" s="3" customFormat="1" ht="27.75" customHeight="1">
      <c r="A9" s="18" t="s">
        <v>16</v>
      </c>
      <c r="B9" s="18">
        <f t="shared" si="0"/>
        <v>2</v>
      </c>
      <c r="C9" s="18">
        <v>2</v>
      </c>
      <c r="D9" s="20"/>
      <c r="E9" s="18"/>
      <c r="F9" s="18"/>
      <c r="G9" s="18"/>
      <c r="H9" s="20"/>
      <c r="I9" s="18"/>
      <c r="J9" s="45"/>
    </row>
    <row r="10" spans="1:10" s="3" customFormat="1" ht="27.75" customHeight="1">
      <c r="A10" s="18" t="s">
        <v>17</v>
      </c>
      <c r="B10" s="18"/>
      <c r="C10" s="18"/>
      <c r="D10" s="20"/>
      <c r="E10" s="18"/>
      <c r="F10" s="18"/>
      <c r="G10" s="18"/>
      <c r="H10" s="20"/>
      <c r="I10" s="18"/>
      <c r="J10" s="45"/>
    </row>
    <row r="11" spans="1:10" s="3" customFormat="1" ht="27.75" customHeight="1">
      <c r="A11" s="18" t="s">
        <v>18</v>
      </c>
      <c r="B11" s="18">
        <f t="shared" si="0"/>
        <v>2</v>
      </c>
      <c r="C11" s="18">
        <v>2</v>
      </c>
      <c r="D11" s="20"/>
      <c r="E11" s="18"/>
      <c r="F11" s="18"/>
      <c r="G11" s="18"/>
      <c r="H11" s="20"/>
      <c r="I11" s="18"/>
      <c r="J11" s="45"/>
    </row>
    <row r="12" spans="1:10" s="3" customFormat="1" ht="27.75" customHeight="1">
      <c r="A12" s="18" t="s">
        <v>19</v>
      </c>
      <c r="B12" s="18"/>
      <c r="C12" s="18"/>
      <c r="D12" s="20"/>
      <c r="E12" s="18"/>
      <c r="F12" s="18"/>
      <c r="G12" s="18"/>
      <c r="H12" s="20"/>
      <c r="I12" s="18"/>
      <c r="J12" s="45"/>
    </row>
    <row r="13" spans="1:10" s="3" customFormat="1" ht="27.75" customHeight="1">
      <c r="A13" s="18" t="s">
        <v>20</v>
      </c>
      <c r="B13" s="18"/>
      <c r="C13" s="18"/>
      <c r="D13" s="20"/>
      <c r="E13" s="18"/>
      <c r="F13" s="18"/>
      <c r="G13" s="18"/>
      <c r="H13" s="20"/>
      <c r="I13" s="18"/>
      <c r="J13" s="45"/>
    </row>
    <row r="14" spans="1:10" s="3" customFormat="1" ht="27.75" customHeight="1">
      <c r="A14" s="18" t="s">
        <v>21</v>
      </c>
      <c r="B14" s="18">
        <f t="shared" si="0"/>
        <v>2</v>
      </c>
      <c r="C14" s="18">
        <v>1</v>
      </c>
      <c r="D14" s="18">
        <v>1</v>
      </c>
      <c r="E14" s="18"/>
      <c r="F14" s="18"/>
      <c r="G14" s="18"/>
      <c r="H14" s="18"/>
      <c r="I14" s="18"/>
      <c r="J14" s="45"/>
    </row>
    <row r="15" spans="1:10" s="3" customFormat="1" ht="27.75" customHeight="1">
      <c r="A15" s="18" t="s">
        <v>22</v>
      </c>
      <c r="B15" s="18">
        <f t="shared" si="0"/>
        <v>4</v>
      </c>
      <c r="C15" s="18"/>
      <c r="D15" s="18">
        <v>4</v>
      </c>
      <c r="E15" s="18"/>
      <c r="F15" s="18">
        <v>1</v>
      </c>
      <c r="G15" s="18"/>
      <c r="H15" s="18">
        <v>1</v>
      </c>
      <c r="I15" s="18"/>
      <c r="J15" s="45"/>
    </row>
    <row r="16" spans="1:10" s="3" customFormat="1" ht="27.75" customHeight="1">
      <c r="A16" s="18" t="s">
        <v>23</v>
      </c>
      <c r="B16" s="18">
        <f t="shared" si="0"/>
        <v>5</v>
      </c>
      <c r="C16" s="18"/>
      <c r="D16" s="18">
        <v>5</v>
      </c>
      <c r="E16" s="18"/>
      <c r="F16" s="18">
        <v>1</v>
      </c>
      <c r="G16" s="18"/>
      <c r="H16" s="18">
        <v>1</v>
      </c>
      <c r="I16" s="18"/>
      <c r="J16" s="45"/>
    </row>
    <row r="17" spans="1:10" s="3" customFormat="1" ht="27.75" customHeight="1">
      <c r="A17" s="18" t="s">
        <v>24</v>
      </c>
      <c r="B17" s="18">
        <f t="shared" si="0"/>
        <v>5</v>
      </c>
      <c r="C17" s="18"/>
      <c r="D17" s="18">
        <v>5</v>
      </c>
      <c r="E17" s="18"/>
      <c r="F17" s="18">
        <v>1</v>
      </c>
      <c r="G17" s="18"/>
      <c r="H17" s="18">
        <v>1</v>
      </c>
      <c r="I17" s="18"/>
      <c r="J17" s="45"/>
    </row>
    <row r="18" spans="1:10" s="3" customFormat="1" ht="27.75" customHeight="1">
      <c r="A18" s="18" t="s">
        <v>25</v>
      </c>
      <c r="B18" s="18">
        <f>SUM(B5:B17)</f>
        <v>40</v>
      </c>
      <c r="C18" s="18">
        <f aca="true" t="shared" si="1" ref="C18:H18">SUM(C5:C17)</f>
        <v>15</v>
      </c>
      <c r="D18" s="18">
        <f t="shared" si="1"/>
        <v>25</v>
      </c>
      <c r="E18" s="21"/>
      <c r="F18" s="18">
        <f t="shared" si="1"/>
        <v>5</v>
      </c>
      <c r="G18" s="18"/>
      <c r="H18" s="18">
        <f t="shared" si="1"/>
        <v>5</v>
      </c>
      <c r="I18" s="21"/>
      <c r="J18" s="46"/>
    </row>
    <row r="19" spans="1:13" s="2" customFormat="1" ht="27.75" customHeight="1">
      <c r="A19" s="14" t="s">
        <v>26</v>
      </c>
      <c r="B19" s="14"/>
      <c r="C19" s="14"/>
      <c r="D19" s="14"/>
      <c r="E19" s="15"/>
      <c r="F19" s="16"/>
      <c r="G19" s="15"/>
      <c r="H19" s="16"/>
      <c r="I19" s="16"/>
      <c r="J19" s="40"/>
      <c r="K19" s="41"/>
      <c r="L19" s="41"/>
      <c r="M19" s="41"/>
    </row>
    <row r="20" spans="1:10" s="2" customFormat="1" ht="31.5" customHeight="1">
      <c r="A20" s="22" t="s">
        <v>2</v>
      </c>
      <c r="B20" s="18" t="s">
        <v>3</v>
      </c>
      <c r="C20" s="18"/>
      <c r="D20" s="18"/>
      <c r="E20" s="18"/>
      <c r="F20" s="18" t="s">
        <v>4</v>
      </c>
      <c r="G20" s="18"/>
      <c r="H20" s="18"/>
      <c r="I20" s="18"/>
      <c r="J20" s="47" t="s">
        <v>5</v>
      </c>
    </row>
    <row r="21" spans="1:10" s="2" customFormat="1" ht="42" customHeight="1">
      <c r="A21" s="23"/>
      <c r="B21" s="18" t="s">
        <v>6</v>
      </c>
      <c r="C21" s="18" t="s">
        <v>7</v>
      </c>
      <c r="D21" s="18" t="s">
        <v>8</v>
      </c>
      <c r="E21" s="18" t="s">
        <v>9</v>
      </c>
      <c r="F21" s="18" t="s">
        <v>6</v>
      </c>
      <c r="G21" s="18" t="s">
        <v>7</v>
      </c>
      <c r="H21" s="18" t="s">
        <v>8</v>
      </c>
      <c r="I21" s="18" t="s">
        <v>9</v>
      </c>
      <c r="J21" s="48"/>
    </row>
    <row r="22" spans="1:10" s="3" customFormat="1" ht="27.75" customHeight="1">
      <c r="A22" s="18" t="s">
        <v>10</v>
      </c>
      <c r="B22" s="18">
        <v>1</v>
      </c>
      <c r="C22" s="18">
        <v>1</v>
      </c>
      <c r="D22" s="18"/>
      <c r="E22" s="18" t="s">
        <v>11</v>
      </c>
      <c r="F22" s="18">
        <v>8</v>
      </c>
      <c r="G22" s="18"/>
      <c r="H22" s="18">
        <v>8</v>
      </c>
      <c r="I22" s="18" t="s">
        <v>12</v>
      </c>
      <c r="J22" s="44" t="s">
        <v>27</v>
      </c>
    </row>
    <row r="23" spans="1:10" s="3" customFormat="1" ht="27.75" customHeight="1">
      <c r="A23" s="18" t="s">
        <v>13</v>
      </c>
      <c r="B23" s="18">
        <v>2</v>
      </c>
      <c r="C23" s="18">
        <v>2</v>
      </c>
      <c r="D23" s="18"/>
      <c r="E23" s="18"/>
      <c r="F23" s="18">
        <v>9</v>
      </c>
      <c r="G23" s="18"/>
      <c r="H23" s="18">
        <v>9</v>
      </c>
      <c r="I23" s="18"/>
      <c r="J23" s="45"/>
    </row>
    <row r="24" spans="1:10" s="3" customFormat="1" ht="27.75" customHeight="1">
      <c r="A24" s="18" t="s">
        <v>14</v>
      </c>
      <c r="B24" s="18">
        <v>1</v>
      </c>
      <c r="C24" s="18">
        <v>1</v>
      </c>
      <c r="D24" s="18"/>
      <c r="E24" s="18"/>
      <c r="F24" s="18"/>
      <c r="G24" s="18"/>
      <c r="H24" s="18"/>
      <c r="I24" s="18"/>
      <c r="J24" s="45"/>
    </row>
    <row r="25" spans="1:10" s="3" customFormat="1" ht="27.75" customHeight="1">
      <c r="A25" s="18" t="s">
        <v>15</v>
      </c>
      <c r="B25" s="18">
        <v>1</v>
      </c>
      <c r="C25" s="18">
        <v>1</v>
      </c>
      <c r="D25" s="20"/>
      <c r="E25" s="18"/>
      <c r="F25" s="18"/>
      <c r="G25" s="18"/>
      <c r="H25" s="20"/>
      <c r="I25" s="18"/>
      <c r="J25" s="45"/>
    </row>
    <row r="26" spans="1:10" s="3" customFormat="1" ht="27.75" customHeight="1">
      <c r="A26" s="18" t="s">
        <v>16</v>
      </c>
      <c r="B26" s="18"/>
      <c r="C26" s="18"/>
      <c r="D26" s="20"/>
      <c r="E26" s="18"/>
      <c r="F26" s="18"/>
      <c r="G26" s="18"/>
      <c r="H26" s="20"/>
      <c r="I26" s="18"/>
      <c r="J26" s="45"/>
    </row>
    <row r="27" spans="1:10" s="3" customFormat="1" ht="27.75" customHeight="1">
      <c r="A27" s="18" t="s">
        <v>17</v>
      </c>
      <c r="B27" s="18">
        <v>1</v>
      </c>
      <c r="C27" s="18">
        <v>1</v>
      </c>
      <c r="D27" s="20"/>
      <c r="E27" s="18"/>
      <c r="F27" s="18"/>
      <c r="G27" s="18"/>
      <c r="H27" s="20"/>
      <c r="I27" s="18"/>
      <c r="J27" s="45"/>
    </row>
    <row r="28" spans="1:10" s="3" customFormat="1" ht="27.75" customHeight="1">
      <c r="A28" s="18" t="s">
        <v>18</v>
      </c>
      <c r="B28" s="18">
        <v>1</v>
      </c>
      <c r="C28" s="18">
        <v>1</v>
      </c>
      <c r="D28" s="20"/>
      <c r="E28" s="18"/>
      <c r="F28" s="18"/>
      <c r="G28" s="18"/>
      <c r="H28" s="20"/>
      <c r="I28" s="18"/>
      <c r="J28" s="45"/>
    </row>
    <row r="29" spans="1:10" s="3" customFormat="1" ht="27.75" customHeight="1">
      <c r="A29" s="18" t="s">
        <v>19</v>
      </c>
      <c r="B29" s="18">
        <v>1</v>
      </c>
      <c r="C29" s="18">
        <v>1</v>
      </c>
      <c r="D29" s="20"/>
      <c r="E29" s="18"/>
      <c r="F29" s="18"/>
      <c r="G29" s="18"/>
      <c r="H29" s="20"/>
      <c r="I29" s="18"/>
      <c r="J29" s="45"/>
    </row>
    <row r="30" spans="1:10" s="3" customFormat="1" ht="27.75" customHeight="1">
      <c r="A30" s="18" t="s">
        <v>20</v>
      </c>
      <c r="B30" s="18">
        <v>1</v>
      </c>
      <c r="C30" s="18">
        <v>1</v>
      </c>
      <c r="D30" s="20"/>
      <c r="E30" s="18"/>
      <c r="F30" s="18"/>
      <c r="G30" s="18"/>
      <c r="H30" s="20"/>
      <c r="I30" s="18"/>
      <c r="J30" s="45"/>
    </row>
    <row r="31" spans="1:10" s="3" customFormat="1" ht="27.75" customHeight="1">
      <c r="A31" s="18" t="s">
        <v>21</v>
      </c>
      <c r="B31" s="18">
        <v>1</v>
      </c>
      <c r="C31" s="18">
        <v>1</v>
      </c>
      <c r="D31" s="18"/>
      <c r="E31" s="18"/>
      <c r="F31" s="18">
        <v>3</v>
      </c>
      <c r="G31" s="18"/>
      <c r="H31" s="18">
        <v>3</v>
      </c>
      <c r="I31" s="18"/>
      <c r="J31" s="45"/>
    </row>
    <row r="32" spans="1:10" s="3" customFormat="1" ht="27.75" customHeight="1">
      <c r="A32" s="18" t="s">
        <v>22</v>
      </c>
      <c r="B32" s="18"/>
      <c r="C32" s="24"/>
      <c r="D32" s="18"/>
      <c r="E32" s="18"/>
      <c r="F32" s="18"/>
      <c r="G32" s="18"/>
      <c r="H32" s="18"/>
      <c r="I32" s="18"/>
      <c r="J32" s="45"/>
    </row>
    <row r="33" spans="1:10" s="3" customFormat="1" ht="27.75" customHeight="1">
      <c r="A33" s="18" t="s">
        <v>23</v>
      </c>
      <c r="B33" s="18"/>
      <c r="C33" s="24"/>
      <c r="D33" s="18"/>
      <c r="E33" s="18"/>
      <c r="F33" s="18"/>
      <c r="G33" s="18"/>
      <c r="H33" s="18"/>
      <c r="I33" s="18"/>
      <c r="J33" s="45"/>
    </row>
    <row r="34" spans="1:10" s="3" customFormat="1" ht="27.75" customHeight="1">
      <c r="A34" s="18" t="s">
        <v>24</v>
      </c>
      <c r="B34" s="18"/>
      <c r="C34" s="24"/>
      <c r="D34" s="18"/>
      <c r="E34" s="18"/>
      <c r="F34" s="18"/>
      <c r="G34" s="18"/>
      <c r="H34" s="18"/>
      <c r="I34" s="18"/>
      <c r="J34" s="45"/>
    </row>
    <row r="35" spans="1:10" s="3" customFormat="1" ht="45" customHeight="1">
      <c r="A35" s="18" t="s">
        <v>25</v>
      </c>
      <c r="B35" s="18">
        <f>SUM(B22:B34)</f>
        <v>10</v>
      </c>
      <c r="C35" s="18">
        <f>SUM(C22:C34)</f>
        <v>10</v>
      </c>
      <c r="D35" s="18">
        <f>SUM(D22:D34)</f>
        <v>0</v>
      </c>
      <c r="E35" s="21"/>
      <c r="F35" s="18">
        <v>20</v>
      </c>
      <c r="G35" s="18"/>
      <c r="H35" s="18">
        <f>SUM(H22:H31)</f>
        <v>20</v>
      </c>
      <c r="I35" s="21"/>
      <c r="J35" s="46"/>
    </row>
    <row r="36" spans="1:13" s="4" customFormat="1" ht="27.75" customHeight="1">
      <c r="A36" s="14" t="s">
        <v>28</v>
      </c>
      <c r="B36" s="14"/>
      <c r="C36" s="14"/>
      <c r="D36" s="14"/>
      <c r="E36" s="15"/>
      <c r="F36" s="16"/>
      <c r="G36" s="25"/>
      <c r="H36" s="26"/>
      <c r="I36" s="26"/>
      <c r="J36" s="49"/>
      <c r="K36" s="50"/>
      <c r="L36" s="50"/>
      <c r="M36" s="50"/>
    </row>
    <row r="37" spans="1:10" s="5" customFormat="1" ht="27.75" customHeight="1">
      <c r="A37" s="27" t="s">
        <v>29</v>
      </c>
      <c r="B37" s="28" t="s">
        <v>3</v>
      </c>
      <c r="C37" s="28"/>
      <c r="D37" s="28"/>
      <c r="E37" s="28"/>
      <c r="F37" s="28" t="s">
        <v>4</v>
      </c>
      <c r="G37" s="28"/>
      <c r="H37" s="28"/>
      <c r="I37" s="28"/>
      <c r="J37" s="51" t="s">
        <v>5</v>
      </c>
    </row>
    <row r="38" spans="1:10" s="5" customFormat="1" ht="27.75" customHeight="1">
      <c r="A38" s="27"/>
      <c r="B38" s="28" t="s">
        <v>6</v>
      </c>
      <c r="C38" s="28" t="s">
        <v>7</v>
      </c>
      <c r="D38" s="28" t="s">
        <v>8</v>
      </c>
      <c r="E38" s="28" t="s">
        <v>9</v>
      </c>
      <c r="F38" s="28" t="s">
        <v>6</v>
      </c>
      <c r="G38" s="28" t="s">
        <v>7</v>
      </c>
      <c r="H38" s="28" t="s">
        <v>8</v>
      </c>
      <c r="I38" s="28" t="s">
        <v>9</v>
      </c>
      <c r="J38" s="52"/>
    </row>
    <row r="39" spans="1:10" s="6" customFormat="1" ht="27.75" customHeight="1">
      <c r="A39" s="29" t="s">
        <v>10</v>
      </c>
      <c r="B39" s="29">
        <v>8</v>
      </c>
      <c r="C39" s="29"/>
      <c r="D39" s="29">
        <v>8</v>
      </c>
      <c r="E39" s="29" t="s">
        <v>11</v>
      </c>
      <c r="F39" s="29">
        <v>2</v>
      </c>
      <c r="G39" s="29"/>
      <c r="H39" s="29">
        <v>2</v>
      </c>
      <c r="I39" s="29" t="s">
        <v>30</v>
      </c>
      <c r="J39" s="52" t="s">
        <v>31</v>
      </c>
    </row>
    <row r="40" spans="1:10" s="6" customFormat="1" ht="27.75" customHeight="1">
      <c r="A40" s="29" t="s">
        <v>13</v>
      </c>
      <c r="B40" s="29">
        <v>6</v>
      </c>
      <c r="C40" s="29"/>
      <c r="D40" s="29">
        <v>6</v>
      </c>
      <c r="E40" s="29"/>
      <c r="F40" s="29">
        <v>2</v>
      </c>
      <c r="G40" s="29"/>
      <c r="H40" s="29">
        <v>2</v>
      </c>
      <c r="I40" s="29"/>
      <c r="J40" s="52" t="s">
        <v>31</v>
      </c>
    </row>
    <row r="41" spans="1:10" s="6" customFormat="1" ht="27.75" customHeight="1">
      <c r="A41" s="29" t="s">
        <v>14</v>
      </c>
      <c r="B41" s="29"/>
      <c r="C41" s="29"/>
      <c r="D41" s="29"/>
      <c r="E41" s="29"/>
      <c r="F41" s="29"/>
      <c r="G41" s="29"/>
      <c r="H41" s="29"/>
      <c r="I41" s="29"/>
      <c r="J41" s="52"/>
    </row>
    <row r="42" spans="1:10" s="6" customFormat="1" ht="27.75" customHeight="1">
      <c r="A42" s="29" t="s">
        <v>15</v>
      </c>
      <c r="B42" s="29"/>
      <c r="C42" s="29"/>
      <c r="D42" s="30"/>
      <c r="E42" s="29"/>
      <c r="F42" s="29"/>
      <c r="G42" s="29"/>
      <c r="H42" s="30"/>
      <c r="I42" s="29"/>
      <c r="J42" s="52"/>
    </row>
    <row r="43" spans="1:10" s="6" customFormat="1" ht="27.75" customHeight="1">
      <c r="A43" s="29" t="s">
        <v>16</v>
      </c>
      <c r="B43" s="29"/>
      <c r="C43" s="29"/>
      <c r="D43" s="30"/>
      <c r="E43" s="29"/>
      <c r="F43" s="29"/>
      <c r="G43" s="29"/>
      <c r="H43" s="30"/>
      <c r="I43" s="29"/>
      <c r="J43" s="52"/>
    </row>
    <row r="44" spans="1:10" s="6" customFormat="1" ht="27.75" customHeight="1">
      <c r="A44" s="29" t="s">
        <v>17</v>
      </c>
      <c r="B44" s="29"/>
      <c r="C44" s="29"/>
      <c r="D44" s="30"/>
      <c r="E44" s="29"/>
      <c r="F44" s="29"/>
      <c r="G44" s="29"/>
      <c r="H44" s="30"/>
      <c r="I44" s="29"/>
      <c r="J44" s="52"/>
    </row>
    <row r="45" spans="1:10" s="6" customFormat="1" ht="27.75" customHeight="1">
      <c r="A45" s="29" t="s">
        <v>18</v>
      </c>
      <c r="B45" s="29"/>
      <c r="C45" s="29"/>
      <c r="D45" s="30"/>
      <c r="E45" s="29"/>
      <c r="F45" s="29"/>
      <c r="G45" s="29"/>
      <c r="H45" s="30"/>
      <c r="I45" s="29"/>
      <c r="J45" s="52"/>
    </row>
    <row r="46" spans="1:10" s="6" customFormat="1" ht="27.75" customHeight="1">
      <c r="A46" s="29" t="s">
        <v>19</v>
      </c>
      <c r="B46" s="29"/>
      <c r="C46" s="29"/>
      <c r="D46" s="30"/>
      <c r="E46" s="29"/>
      <c r="F46" s="29"/>
      <c r="G46" s="29"/>
      <c r="H46" s="30"/>
      <c r="I46" s="29"/>
      <c r="J46" s="52"/>
    </row>
    <row r="47" spans="1:10" s="6" customFormat="1" ht="27.75" customHeight="1">
      <c r="A47" s="29" t="s">
        <v>20</v>
      </c>
      <c r="B47" s="29"/>
      <c r="C47" s="29"/>
      <c r="D47" s="30"/>
      <c r="E47" s="29"/>
      <c r="F47" s="29"/>
      <c r="G47" s="29"/>
      <c r="H47" s="30"/>
      <c r="I47" s="29"/>
      <c r="J47" s="52"/>
    </row>
    <row r="48" spans="1:10" s="6" customFormat="1" ht="27.75" customHeight="1">
      <c r="A48" s="29" t="s">
        <v>21</v>
      </c>
      <c r="B48" s="29"/>
      <c r="C48" s="29"/>
      <c r="D48" s="29"/>
      <c r="E48" s="29"/>
      <c r="F48" s="29"/>
      <c r="G48" s="29"/>
      <c r="H48" s="29"/>
      <c r="I48" s="29"/>
      <c r="J48" s="52"/>
    </row>
    <row r="49" spans="1:10" s="6" customFormat="1" ht="27.75" customHeight="1">
      <c r="A49" s="29" t="s">
        <v>22</v>
      </c>
      <c r="B49" s="29">
        <v>4</v>
      </c>
      <c r="C49" s="29">
        <v>2</v>
      </c>
      <c r="D49" s="29">
        <v>2</v>
      </c>
      <c r="E49" s="29"/>
      <c r="F49" s="29"/>
      <c r="G49" s="29"/>
      <c r="H49" s="29"/>
      <c r="I49" s="29"/>
      <c r="J49" s="52" t="s">
        <v>31</v>
      </c>
    </row>
    <row r="50" spans="1:10" s="6" customFormat="1" ht="27.75" customHeight="1">
      <c r="A50" s="29" t="s">
        <v>23</v>
      </c>
      <c r="B50" s="29">
        <v>4</v>
      </c>
      <c r="C50" s="29">
        <v>2</v>
      </c>
      <c r="D50" s="29">
        <v>2</v>
      </c>
      <c r="E50" s="29"/>
      <c r="F50" s="29"/>
      <c r="G50" s="29"/>
      <c r="H50" s="29"/>
      <c r="I50" s="29"/>
      <c r="J50" s="52" t="s">
        <v>31</v>
      </c>
    </row>
    <row r="51" spans="1:10" s="6" customFormat="1" ht="27.75" customHeight="1">
      <c r="A51" s="29" t="s">
        <v>24</v>
      </c>
      <c r="B51" s="29">
        <v>4</v>
      </c>
      <c r="C51" s="29">
        <v>2</v>
      </c>
      <c r="D51" s="29">
        <v>2</v>
      </c>
      <c r="E51" s="29"/>
      <c r="F51" s="29"/>
      <c r="G51" s="29"/>
      <c r="H51" s="29"/>
      <c r="I51" s="29"/>
      <c r="J51" s="52" t="s">
        <v>31</v>
      </c>
    </row>
    <row r="52" spans="1:10" s="6" customFormat="1" ht="36.75" customHeight="1">
      <c r="A52" s="29" t="s">
        <v>25</v>
      </c>
      <c r="B52" s="29">
        <v>26</v>
      </c>
      <c r="C52" s="29">
        <v>6</v>
      </c>
      <c r="D52" s="29">
        <v>20</v>
      </c>
      <c r="E52" s="31"/>
      <c r="F52" s="29">
        <v>4</v>
      </c>
      <c r="G52" s="29"/>
      <c r="H52" s="29">
        <v>4</v>
      </c>
      <c r="I52" s="31"/>
      <c r="J52" s="52"/>
    </row>
    <row r="53" spans="1:13" s="7" customFormat="1" ht="45.75" customHeight="1">
      <c r="A53" s="32" t="s">
        <v>32</v>
      </c>
      <c r="B53" s="32"/>
      <c r="C53" s="33"/>
      <c r="D53" s="32"/>
      <c r="E53" s="33"/>
      <c r="F53" s="34"/>
      <c r="G53" s="33"/>
      <c r="H53" s="34"/>
      <c r="I53" s="34"/>
      <c r="J53" s="53"/>
      <c r="K53" s="54"/>
      <c r="L53" s="54"/>
      <c r="M53" s="54"/>
    </row>
    <row r="54" spans="1:10" s="1" customFormat="1" ht="25.5" customHeight="1">
      <c r="A54" s="35" t="s">
        <v>2</v>
      </c>
      <c r="B54" s="36" t="s">
        <v>3</v>
      </c>
      <c r="C54" s="36"/>
      <c r="D54" s="36"/>
      <c r="E54" s="36"/>
      <c r="F54" s="36" t="s">
        <v>4</v>
      </c>
      <c r="G54" s="36"/>
      <c r="H54" s="36"/>
      <c r="I54" s="36"/>
      <c r="J54" s="42" t="s">
        <v>5</v>
      </c>
    </row>
    <row r="55" spans="1:10" s="1" customFormat="1" ht="25.5" customHeight="1">
      <c r="A55" s="35"/>
      <c r="B55" s="36" t="s">
        <v>6</v>
      </c>
      <c r="C55" s="36" t="s">
        <v>7</v>
      </c>
      <c r="D55" s="36" t="s">
        <v>8</v>
      </c>
      <c r="E55" s="36" t="s">
        <v>9</v>
      </c>
      <c r="F55" s="36" t="s">
        <v>6</v>
      </c>
      <c r="G55" s="36" t="s">
        <v>7</v>
      </c>
      <c r="H55" s="36" t="s">
        <v>8</v>
      </c>
      <c r="I55" s="36" t="s">
        <v>9</v>
      </c>
      <c r="J55" s="42"/>
    </row>
    <row r="56" spans="1:10" s="8" customFormat="1" ht="27.75" customHeight="1">
      <c r="A56" s="36" t="s">
        <v>10</v>
      </c>
      <c r="B56" s="36">
        <f aca="true" t="shared" si="2" ref="B56:B58">C56+D56</f>
        <v>7</v>
      </c>
      <c r="C56" s="37">
        <v>3</v>
      </c>
      <c r="D56" s="36">
        <v>4</v>
      </c>
      <c r="E56" s="37" t="s">
        <v>11</v>
      </c>
      <c r="F56" s="36">
        <v>2</v>
      </c>
      <c r="G56" s="37"/>
      <c r="H56" s="36">
        <v>2</v>
      </c>
      <c r="I56" s="37" t="s">
        <v>12</v>
      </c>
      <c r="J56" s="55" t="s">
        <v>33</v>
      </c>
    </row>
    <row r="57" spans="1:10" s="8" customFormat="1" ht="27.75" customHeight="1">
      <c r="A57" s="36" t="s">
        <v>13</v>
      </c>
      <c r="B57" s="36">
        <f t="shared" si="2"/>
        <v>5</v>
      </c>
      <c r="C57" s="37">
        <v>3</v>
      </c>
      <c r="D57" s="36">
        <v>2</v>
      </c>
      <c r="E57" s="37"/>
      <c r="F57" s="36">
        <v>2</v>
      </c>
      <c r="G57" s="37"/>
      <c r="H57" s="36">
        <v>2</v>
      </c>
      <c r="I57" s="37"/>
      <c r="J57" s="56"/>
    </row>
    <row r="58" spans="1:10" s="8" customFormat="1" ht="27.75" customHeight="1">
      <c r="A58" s="36" t="s">
        <v>14</v>
      </c>
      <c r="B58" s="36">
        <f t="shared" si="2"/>
        <v>3</v>
      </c>
      <c r="C58" s="37">
        <v>3</v>
      </c>
      <c r="D58" s="36"/>
      <c r="E58" s="37"/>
      <c r="F58" s="36"/>
      <c r="G58" s="37"/>
      <c r="H58" s="36"/>
      <c r="I58" s="37"/>
      <c r="J58" s="56"/>
    </row>
    <row r="59" spans="1:10" s="8" customFormat="1" ht="27.75" customHeight="1">
      <c r="A59" s="36" t="s">
        <v>15</v>
      </c>
      <c r="B59" s="36"/>
      <c r="C59" s="37"/>
      <c r="D59" s="38"/>
      <c r="E59" s="37"/>
      <c r="F59" s="36"/>
      <c r="G59" s="37"/>
      <c r="H59" s="38"/>
      <c r="I59" s="37"/>
      <c r="J59" s="56"/>
    </row>
    <row r="60" spans="1:10" s="8" customFormat="1" ht="27.75" customHeight="1">
      <c r="A60" s="36" t="s">
        <v>16</v>
      </c>
      <c r="B60" s="36">
        <f aca="true" t="shared" si="3" ref="B60:B64">C60+D60</f>
        <v>2</v>
      </c>
      <c r="C60" s="37">
        <v>2</v>
      </c>
      <c r="D60" s="38"/>
      <c r="E60" s="37"/>
      <c r="F60" s="36"/>
      <c r="G60" s="37"/>
      <c r="H60" s="38"/>
      <c r="I60" s="37"/>
      <c r="J60" s="56"/>
    </row>
    <row r="61" spans="1:10" s="8" customFormat="1" ht="27.75" customHeight="1">
      <c r="A61" s="36" t="s">
        <v>17</v>
      </c>
      <c r="B61" s="36"/>
      <c r="C61" s="37"/>
      <c r="D61" s="38"/>
      <c r="E61" s="37"/>
      <c r="F61" s="36"/>
      <c r="G61" s="37"/>
      <c r="H61" s="38"/>
      <c r="I61" s="37"/>
      <c r="J61" s="56"/>
    </row>
    <row r="62" spans="1:10" s="8" customFormat="1" ht="27.75" customHeight="1">
      <c r="A62" s="36" t="s">
        <v>18</v>
      </c>
      <c r="B62" s="36"/>
      <c r="C62" s="37"/>
      <c r="D62" s="38"/>
      <c r="E62" s="37"/>
      <c r="F62" s="36"/>
      <c r="G62" s="37"/>
      <c r="H62" s="38"/>
      <c r="I62" s="37"/>
      <c r="J62" s="56"/>
    </row>
    <row r="63" spans="1:10" s="8" customFormat="1" ht="27.75" customHeight="1">
      <c r="A63" s="36" t="s">
        <v>19</v>
      </c>
      <c r="B63" s="36">
        <f t="shared" si="3"/>
        <v>1</v>
      </c>
      <c r="C63" s="37">
        <v>1</v>
      </c>
      <c r="D63" s="38"/>
      <c r="E63" s="37"/>
      <c r="F63" s="36"/>
      <c r="G63" s="37"/>
      <c r="H63" s="38"/>
      <c r="I63" s="37"/>
      <c r="J63" s="56"/>
    </row>
    <row r="64" spans="1:10" s="8" customFormat="1" ht="27.75" customHeight="1">
      <c r="A64" s="36" t="s">
        <v>20</v>
      </c>
      <c r="B64" s="36">
        <f t="shared" si="3"/>
        <v>1</v>
      </c>
      <c r="C64" s="37">
        <v>1</v>
      </c>
      <c r="D64" s="38"/>
      <c r="E64" s="37"/>
      <c r="F64" s="36"/>
      <c r="G64" s="37"/>
      <c r="H64" s="38"/>
      <c r="I64" s="37"/>
      <c r="J64" s="56"/>
    </row>
    <row r="65" spans="1:10" s="8" customFormat="1" ht="27.75" customHeight="1">
      <c r="A65" s="36" t="s">
        <v>21</v>
      </c>
      <c r="B65" s="36"/>
      <c r="C65" s="37"/>
      <c r="D65" s="36"/>
      <c r="E65" s="37"/>
      <c r="F65" s="36"/>
      <c r="G65" s="37"/>
      <c r="H65" s="36"/>
      <c r="I65" s="37"/>
      <c r="J65" s="56"/>
    </row>
    <row r="66" spans="1:10" s="8" customFormat="1" ht="27.75" customHeight="1">
      <c r="A66" s="36" t="s">
        <v>22</v>
      </c>
      <c r="B66" s="36">
        <f>C66+D66</f>
        <v>1</v>
      </c>
      <c r="C66" s="37">
        <v>1</v>
      </c>
      <c r="D66" s="36"/>
      <c r="E66" s="37"/>
      <c r="F66" s="36"/>
      <c r="G66" s="37"/>
      <c r="H66" s="36"/>
      <c r="I66" s="37"/>
      <c r="J66" s="56"/>
    </row>
    <row r="67" spans="1:10" s="8" customFormat="1" ht="27.75" customHeight="1">
      <c r="A67" s="36" t="s">
        <v>23</v>
      </c>
      <c r="B67" s="36"/>
      <c r="C67" s="37"/>
      <c r="D67" s="36"/>
      <c r="E67" s="37"/>
      <c r="F67" s="36"/>
      <c r="G67" s="37"/>
      <c r="H67" s="36"/>
      <c r="I67" s="37"/>
      <c r="J67" s="56"/>
    </row>
    <row r="68" spans="1:10" s="8" customFormat="1" ht="27.75" customHeight="1">
      <c r="A68" s="36" t="s">
        <v>24</v>
      </c>
      <c r="B68" s="36">
        <f>C68+D68</f>
        <v>1</v>
      </c>
      <c r="C68" s="37">
        <v>1</v>
      </c>
      <c r="D68" s="36"/>
      <c r="E68" s="37"/>
      <c r="F68" s="36"/>
      <c r="G68" s="37"/>
      <c r="H68" s="36"/>
      <c r="I68" s="37"/>
      <c r="J68" s="56"/>
    </row>
    <row r="69" spans="1:10" s="8" customFormat="1" ht="36.75" customHeight="1">
      <c r="A69" s="36" t="s">
        <v>25</v>
      </c>
      <c r="B69" s="36">
        <f aca="true" t="shared" si="4" ref="B69:F69">SUM(B56:B68)</f>
        <v>21</v>
      </c>
      <c r="C69" s="36">
        <f t="shared" si="4"/>
        <v>15</v>
      </c>
      <c r="D69" s="36">
        <v>6</v>
      </c>
      <c r="E69" s="57"/>
      <c r="F69" s="36">
        <f t="shared" si="4"/>
        <v>4</v>
      </c>
      <c r="G69" s="37"/>
      <c r="H69" s="36">
        <v>4</v>
      </c>
      <c r="I69" s="60"/>
      <c r="J69" s="61"/>
    </row>
    <row r="70" spans="1:13" s="2" customFormat="1" ht="27.75" customHeight="1">
      <c r="A70" s="14" t="s">
        <v>34</v>
      </c>
      <c r="B70" s="14"/>
      <c r="C70" s="14"/>
      <c r="D70" s="14"/>
      <c r="E70" s="15"/>
      <c r="F70" s="16"/>
      <c r="G70" s="15"/>
      <c r="H70" s="16"/>
      <c r="I70" s="16"/>
      <c r="J70" s="40"/>
      <c r="K70" s="41"/>
      <c r="L70" s="41"/>
      <c r="M70" s="41"/>
    </row>
    <row r="71" spans="1:10" s="2" customFormat="1" ht="27.75" customHeight="1">
      <c r="A71" s="18" t="s">
        <v>2</v>
      </c>
      <c r="B71" s="18" t="s">
        <v>3</v>
      </c>
      <c r="C71" s="18"/>
      <c r="D71" s="18"/>
      <c r="E71" s="18"/>
      <c r="F71" s="18" t="s">
        <v>4</v>
      </c>
      <c r="G71" s="18"/>
      <c r="H71" s="18"/>
      <c r="I71" s="18"/>
      <c r="J71" s="42" t="s">
        <v>5</v>
      </c>
    </row>
    <row r="72" spans="1:10" s="2" customFormat="1" ht="27.75" customHeight="1">
      <c r="A72" s="21"/>
      <c r="B72" s="18" t="s">
        <v>6</v>
      </c>
      <c r="C72" s="18" t="s">
        <v>7</v>
      </c>
      <c r="D72" s="18" t="s">
        <v>8</v>
      </c>
      <c r="E72" s="18" t="s">
        <v>9</v>
      </c>
      <c r="F72" s="18" t="s">
        <v>6</v>
      </c>
      <c r="G72" s="18" t="s">
        <v>7</v>
      </c>
      <c r="H72" s="18" t="s">
        <v>8</v>
      </c>
      <c r="I72" s="18" t="s">
        <v>9</v>
      </c>
      <c r="J72" s="44" t="s">
        <v>35</v>
      </c>
    </row>
    <row r="73" spans="1:10" s="3" customFormat="1" ht="27.75" customHeight="1">
      <c r="A73" s="18" t="s">
        <v>10</v>
      </c>
      <c r="B73" s="18">
        <v>7</v>
      </c>
      <c r="C73" s="18">
        <v>1</v>
      </c>
      <c r="D73" s="18">
        <v>6</v>
      </c>
      <c r="E73" s="18" t="s">
        <v>11</v>
      </c>
      <c r="F73" s="18"/>
      <c r="G73" s="18"/>
      <c r="H73" s="18"/>
      <c r="I73" s="18" t="s">
        <v>12</v>
      </c>
      <c r="J73" s="45"/>
    </row>
    <row r="74" spans="1:10" s="3" customFormat="1" ht="27.75" customHeight="1">
      <c r="A74" s="18" t="s">
        <v>13</v>
      </c>
      <c r="B74" s="18">
        <v>2</v>
      </c>
      <c r="C74" s="18">
        <v>2</v>
      </c>
      <c r="D74" s="18"/>
      <c r="E74" s="18"/>
      <c r="F74" s="18">
        <v>5</v>
      </c>
      <c r="G74" s="18"/>
      <c r="H74" s="18">
        <v>5</v>
      </c>
      <c r="I74" s="18"/>
      <c r="J74" s="45"/>
    </row>
    <row r="75" spans="1:10" s="3" customFormat="1" ht="27.75" customHeight="1">
      <c r="A75" s="18" t="s">
        <v>14</v>
      </c>
      <c r="B75" s="18">
        <v>1</v>
      </c>
      <c r="C75" s="18">
        <v>1</v>
      </c>
      <c r="D75" s="18"/>
      <c r="E75" s="18"/>
      <c r="F75" s="18"/>
      <c r="G75" s="18"/>
      <c r="H75" s="18"/>
      <c r="I75" s="18"/>
      <c r="J75" s="45"/>
    </row>
    <row r="76" spans="1:10" s="3" customFormat="1" ht="27.75" customHeight="1">
      <c r="A76" s="18" t="s">
        <v>15</v>
      </c>
      <c r="B76" s="18"/>
      <c r="C76" s="18"/>
      <c r="D76" s="20"/>
      <c r="E76" s="18"/>
      <c r="F76" s="18"/>
      <c r="G76" s="18"/>
      <c r="H76" s="20"/>
      <c r="I76" s="18"/>
      <c r="J76" s="45"/>
    </row>
    <row r="77" spans="1:10" s="3" customFormat="1" ht="27.75" customHeight="1">
      <c r="A77" s="18" t="s">
        <v>16</v>
      </c>
      <c r="B77" s="18">
        <v>1</v>
      </c>
      <c r="C77" s="18">
        <v>1</v>
      </c>
      <c r="D77" s="20"/>
      <c r="E77" s="18"/>
      <c r="F77" s="18"/>
      <c r="G77" s="18"/>
      <c r="H77" s="20"/>
      <c r="I77" s="18"/>
      <c r="J77" s="45"/>
    </row>
    <row r="78" spans="1:10" s="3" customFormat="1" ht="27.75" customHeight="1">
      <c r="A78" s="18" t="s">
        <v>17</v>
      </c>
      <c r="B78" s="18">
        <v>1</v>
      </c>
      <c r="C78" s="18">
        <v>1</v>
      </c>
      <c r="D78" s="20"/>
      <c r="E78" s="18"/>
      <c r="F78" s="18"/>
      <c r="G78" s="18"/>
      <c r="H78" s="20"/>
      <c r="I78" s="18"/>
      <c r="J78" s="45"/>
    </row>
    <row r="79" spans="1:10" s="3" customFormat="1" ht="27.75" customHeight="1">
      <c r="A79" s="18" t="s">
        <v>18</v>
      </c>
      <c r="B79" s="18"/>
      <c r="C79" s="18"/>
      <c r="D79" s="20"/>
      <c r="E79" s="18"/>
      <c r="F79" s="18"/>
      <c r="G79" s="18"/>
      <c r="H79" s="20"/>
      <c r="I79" s="18"/>
      <c r="J79" s="45"/>
    </row>
    <row r="80" spans="1:10" s="3" customFormat="1" ht="27.75" customHeight="1">
      <c r="A80" s="18" t="s">
        <v>19</v>
      </c>
      <c r="B80" s="18">
        <v>1</v>
      </c>
      <c r="C80" s="18">
        <v>1</v>
      </c>
      <c r="D80" s="20"/>
      <c r="E80" s="18"/>
      <c r="F80" s="18"/>
      <c r="G80" s="18"/>
      <c r="H80" s="20"/>
      <c r="I80" s="18"/>
      <c r="J80" s="45"/>
    </row>
    <row r="81" spans="1:10" s="3" customFormat="1" ht="27.75" customHeight="1">
      <c r="A81" s="18" t="s">
        <v>20</v>
      </c>
      <c r="B81" s="18"/>
      <c r="C81" s="18"/>
      <c r="D81" s="20"/>
      <c r="E81" s="18"/>
      <c r="F81" s="18"/>
      <c r="G81" s="18"/>
      <c r="H81" s="20"/>
      <c r="I81" s="18"/>
      <c r="J81" s="45"/>
    </row>
    <row r="82" spans="1:10" s="3" customFormat="1" ht="27.75" customHeight="1">
      <c r="A82" s="18" t="s">
        <v>21</v>
      </c>
      <c r="B82" s="18">
        <v>1</v>
      </c>
      <c r="C82" s="18">
        <v>1</v>
      </c>
      <c r="D82" s="18"/>
      <c r="E82" s="18"/>
      <c r="F82" s="18">
        <v>1</v>
      </c>
      <c r="G82" s="18"/>
      <c r="H82" s="18">
        <v>1</v>
      </c>
      <c r="I82" s="18"/>
      <c r="J82" s="45"/>
    </row>
    <row r="83" spans="1:10" s="3" customFormat="1" ht="27.75" customHeight="1">
      <c r="A83" s="18" t="s">
        <v>22</v>
      </c>
      <c r="B83" s="18"/>
      <c r="C83" s="18"/>
      <c r="D83" s="18"/>
      <c r="E83" s="18"/>
      <c r="F83" s="18"/>
      <c r="G83" s="18"/>
      <c r="H83" s="18"/>
      <c r="I83" s="18"/>
      <c r="J83" s="45"/>
    </row>
    <row r="84" spans="1:10" s="3" customFormat="1" ht="27.75" customHeight="1">
      <c r="A84" s="18" t="s">
        <v>23</v>
      </c>
      <c r="B84" s="18"/>
      <c r="C84" s="18"/>
      <c r="D84" s="18"/>
      <c r="E84" s="18"/>
      <c r="F84" s="18"/>
      <c r="G84" s="18"/>
      <c r="H84" s="18"/>
      <c r="I84" s="18"/>
      <c r="J84" s="45"/>
    </row>
    <row r="85" spans="1:10" s="3" customFormat="1" ht="27.75" customHeight="1">
      <c r="A85" s="18" t="s">
        <v>24</v>
      </c>
      <c r="B85" s="18"/>
      <c r="C85" s="18"/>
      <c r="D85" s="18"/>
      <c r="E85" s="18"/>
      <c r="F85" s="18"/>
      <c r="G85" s="18"/>
      <c r="H85" s="18"/>
      <c r="I85" s="18"/>
      <c r="J85" s="45"/>
    </row>
    <row r="86" spans="1:10" s="3" customFormat="1" ht="27.75" customHeight="1">
      <c r="A86" s="18" t="s">
        <v>36</v>
      </c>
      <c r="B86" s="18"/>
      <c r="C86" s="20"/>
      <c r="D86" s="20"/>
      <c r="E86" s="18"/>
      <c r="F86" s="18"/>
      <c r="G86" s="20"/>
      <c r="H86" s="20"/>
      <c r="I86" s="18"/>
      <c r="J86" s="45"/>
    </row>
    <row r="87" spans="1:10" s="3" customFormat="1" ht="27.75" customHeight="1">
      <c r="A87" s="18" t="s">
        <v>25</v>
      </c>
      <c r="B87" s="18">
        <f>SUM(B73:B86)</f>
        <v>14</v>
      </c>
      <c r="C87" s="18">
        <f>SUM(C73:C86)</f>
        <v>8</v>
      </c>
      <c r="D87" s="18">
        <f>SUM(D73:D86)</f>
        <v>6</v>
      </c>
      <c r="E87" s="18"/>
      <c r="F87" s="18">
        <f>SUM(F74:F86)</f>
        <v>6</v>
      </c>
      <c r="G87" s="18"/>
      <c r="H87" s="18">
        <f>SUM(H74:H86)</f>
        <v>6</v>
      </c>
      <c r="I87" s="21"/>
      <c r="J87" s="45"/>
    </row>
    <row r="88" spans="1:13" s="2" customFormat="1" ht="27.75" customHeight="1">
      <c r="A88" s="14" t="s">
        <v>37</v>
      </c>
      <c r="B88" s="14"/>
      <c r="C88" s="15"/>
      <c r="D88" s="14"/>
      <c r="E88" s="15"/>
      <c r="F88" s="16"/>
      <c r="G88" s="15"/>
      <c r="H88" s="16"/>
      <c r="I88" s="16"/>
      <c r="J88" s="40"/>
      <c r="K88" s="41"/>
      <c r="L88" s="41"/>
      <c r="M88" s="41"/>
    </row>
    <row r="89" spans="1:10" s="2" customFormat="1" ht="27.75" customHeight="1">
      <c r="A89" s="22" t="s">
        <v>2</v>
      </c>
      <c r="B89" s="18" t="s">
        <v>3</v>
      </c>
      <c r="C89" s="18"/>
      <c r="D89" s="18"/>
      <c r="E89" s="18"/>
      <c r="F89" s="18" t="s">
        <v>4</v>
      </c>
      <c r="G89" s="18"/>
      <c r="H89" s="18"/>
      <c r="I89" s="18"/>
      <c r="J89" s="42" t="s">
        <v>5</v>
      </c>
    </row>
    <row r="90" spans="1:10" s="2" customFormat="1" ht="27.75" customHeight="1">
      <c r="A90" s="23"/>
      <c r="B90" s="18" t="s">
        <v>6</v>
      </c>
      <c r="C90" s="18" t="s">
        <v>7</v>
      </c>
      <c r="D90" s="18" t="s">
        <v>8</v>
      </c>
      <c r="E90" s="18" t="s">
        <v>9</v>
      </c>
      <c r="F90" s="18" t="s">
        <v>6</v>
      </c>
      <c r="G90" s="18" t="s">
        <v>7</v>
      </c>
      <c r="H90" s="18" t="s">
        <v>8</v>
      </c>
      <c r="I90" s="18" t="s">
        <v>9</v>
      </c>
      <c r="J90" s="43"/>
    </row>
    <row r="91" spans="1:10" s="3" customFormat="1" ht="27.75" customHeight="1">
      <c r="A91" s="18" t="s">
        <v>10</v>
      </c>
      <c r="B91" s="18">
        <v>8</v>
      </c>
      <c r="C91" s="18">
        <v>4</v>
      </c>
      <c r="D91" s="18">
        <v>4</v>
      </c>
      <c r="E91" s="18" t="s">
        <v>11</v>
      </c>
      <c r="F91" s="18">
        <v>3</v>
      </c>
      <c r="G91" s="18"/>
      <c r="H91" s="18">
        <v>3</v>
      </c>
      <c r="I91" s="18" t="s">
        <v>12</v>
      </c>
      <c r="J91" s="44" t="s">
        <v>38</v>
      </c>
    </row>
    <row r="92" spans="1:10" s="3" customFormat="1" ht="27.75" customHeight="1">
      <c r="A92" s="18" t="s">
        <v>13</v>
      </c>
      <c r="B92" s="18">
        <v>8</v>
      </c>
      <c r="C92" s="18">
        <v>4</v>
      </c>
      <c r="D92" s="18">
        <v>4</v>
      </c>
      <c r="E92" s="18"/>
      <c r="F92" s="18">
        <v>3</v>
      </c>
      <c r="G92" s="18"/>
      <c r="H92" s="18">
        <v>3</v>
      </c>
      <c r="I92" s="18"/>
      <c r="J92" s="45"/>
    </row>
    <row r="93" spans="1:10" s="3" customFormat="1" ht="27.75" customHeight="1">
      <c r="A93" s="18" t="s">
        <v>14</v>
      </c>
      <c r="B93" s="18">
        <v>4</v>
      </c>
      <c r="C93" s="18">
        <v>4</v>
      </c>
      <c r="D93" s="18"/>
      <c r="E93" s="18"/>
      <c r="F93" s="18"/>
      <c r="G93" s="18"/>
      <c r="H93" s="18"/>
      <c r="I93" s="18"/>
      <c r="J93" s="45"/>
    </row>
    <row r="94" spans="1:10" s="3" customFormat="1" ht="27.75" customHeight="1">
      <c r="A94" s="18" t="s">
        <v>15</v>
      </c>
      <c r="B94" s="18">
        <v>3</v>
      </c>
      <c r="C94" s="18">
        <v>3</v>
      </c>
      <c r="D94" s="20"/>
      <c r="E94" s="18"/>
      <c r="F94" s="18"/>
      <c r="G94" s="18"/>
      <c r="H94" s="20"/>
      <c r="I94" s="18"/>
      <c r="J94" s="45"/>
    </row>
    <row r="95" spans="1:10" s="3" customFormat="1" ht="27.75" customHeight="1">
      <c r="A95" s="18" t="s">
        <v>16</v>
      </c>
      <c r="B95" s="18">
        <v>2</v>
      </c>
      <c r="C95" s="18">
        <v>2</v>
      </c>
      <c r="D95" s="20"/>
      <c r="E95" s="18"/>
      <c r="F95" s="18"/>
      <c r="G95" s="18"/>
      <c r="H95" s="20"/>
      <c r="I95" s="18"/>
      <c r="J95" s="45"/>
    </row>
    <row r="96" spans="1:10" s="3" customFormat="1" ht="27.75" customHeight="1">
      <c r="A96" s="18" t="s">
        <v>17</v>
      </c>
      <c r="B96" s="18">
        <v>1</v>
      </c>
      <c r="C96" s="18">
        <v>1</v>
      </c>
      <c r="D96" s="20"/>
      <c r="E96" s="18"/>
      <c r="F96" s="18"/>
      <c r="G96" s="18"/>
      <c r="H96" s="20"/>
      <c r="I96" s="18"/>
      <c r="J96" s="45"/>
    </row>
    <row r="97" spans="1:10" s="3" customFormat="1" ht="27.75" customHeight="1">
      <c r="A97" s="18" t="s">
        <v>18</v>
      </c>
      <c r="B97" s="18">
        <v>2</v>
      </c>
      <c r="C97" s="18">
        <v>2</v>
      </c>
      <c r="D97" s="20"/>
      <c r="E97" s="18"/>
      <c r="F97" s="18"/>
      <c r="G97" s="18"/>
      <c r="H97" s="20"/>
      <c r="I97" s="18"/>
      <c r="J97" s="45"/>
    </row>
    <row r="98" spans="1:10" s="3" customFormat="1" ht="27.75" customHeight="1">
      <c r="A98" s="18" t="s">
        <v>19</v>
      </c>
      <c r="B98" s="18"/>
      <c r="C98" s="18"/>
      <c r="D98" s="20"/>
      <c r="E98" s="18"/>
      <c r="F98" s="18"/>
      <c r="G98" s="18"/>
      <c r="H98" s="20"/>
      <c r="I98" s="18"/>
      <c r="J98" s="45"/>
    </row>
    <row r="99" spans="1:10" s="3" customFormat="1" ht="27.75" customHeight="1">
      <c r="A99" s="18" t="s">
        <v>20</v>
      </c>
      <c r="B99" s="18"/>
      <c r="C99" s="18"/>
      <c r="D99" s="20"/>
      <c r="E99" s="18"/>
      <c r="F99" s="18"/>
      <c r="G99" s="18"/>
      <c r="H99" s="20"/>
      <c r="I99" s="18"/>
      <c r="J99" s="45"/>
    </row>
    <row r="100" spans="1:10" s="3" customFormat="1" ht="27.75" customHeight="1">
      <c r="A100" s="18" t="s">
        <v>21</v>
      </c>
      <c r="B100" s="18"/>
      <c r="C100" s="18"/>
      <c r="D100" s="18"/>
      <c r="E100" s="18"/>
      <c r="F100" s="18"/>
      <c r="G100" s="18"/>
      <c r="H100" s="18"/>
      <c r="I100" s="18"/>
      <c r="J100" s="45"/>
    </row>
    <row r="101" spans="1:10" s="3" customFormat="1" ht="27.75" customHeight="1">
      <c r="A101" s="18" t="s">
        <v>22</v>
      </c>
      <c r="B101" s="18"/>
      <c r="C101" s="18"/>
      <c r="D101" s="18"/>
      <c r="E101" s="18"/>
      <c r="F101" s="18">
        <v>2</v>
      </c>
      <c r="G101" s="18"/>
      <c r="H101" s="18">
        <v>2</v>
      </c>
      <c r="I101" s="18"/>
      <c r="J101" s="45"/>
    </row>
    <row r="102" spans="1:10" s="3" customFormat="1" ht="27.75" customHeight="1">
      <c r="A102" s="18" t="s">
        <v>23</v>
      </c>
      <c r="B102" s="18"/>
      <c r="C102" s="18"/>
      <c r="D102" s="18"/>
      <c r="E102" s="18"/>
      <c r="F102" s="18">
        <v>2</v>
      </c>
      <c r="G102" s="18"/>
      <c r="H102" s="18">
        <v>2</v>
      </c>
      <c r="I102" s="18"/>
      <c r="J102" s="45"/>
    </row>
    <row r="103" spans="1:10" s="3" customFormat="1" ht="27.75" customHeight="1">
      <c r="A103" s="18" t="s">
        <v>24</v>
      </c>
      <c r="B103" s="18"/>
      <c r="C103" s="18"/>
      <c r="D103" s="18"/>
      <c r="E103" s="18"/>
      <c r="F103" s="18">
        <v>2</v>
      </c>
      <c r="G103" s="18"/>
      <c r="H103" s="18">
        <v>2</v>
      </c>
      <c r="I103" s="18"/>
      <c r="J103" s="45"/>
    </row>
    <row r="104" spans="1:10" s="3" customFormat="1" ht="48.75" customHeight="1">
      <c r="A104" s="18" t="s">
        <v>25</v>
      </c>
      <c r="B104" s="18">
        <v>28</v>
      </c>
      <c r="C104" s="18">
        <v>20</v>
      </c>
      <c r="D104" s="18">
        <v>8</v>
      </c>
      <c r="E104" s="21"/>
      <c r="F104" s="18">
        <v>12</v>
      </c>
      <c r="G104" s="18"/>
      <c r="H104" s="18">
        <v>12</v>
      </c>
      <c r="I104" s="21"/>
      <c r="J104" s="46"/>
    </row>
    <row r="105" spans="1:13" s="2" customFormat="1" ht="27.75" customHeight="1">
      <c r="A105" s="14" t="s">
        <v>39</v>
      </c>
      <c r="B105" s="14"/>
      <c r="C105" s="14"/>
      <c r="D105" s="14"/>
      <c r="E105" s="15"/>
      <c r="F105" s="16"/>
      <c r="G105" s="15"/>
      <c r="H105" s="16"/>
      <c r="I105" s="16"/>
      <c r="J105" s="40"/>
      <c r="K105" s="41"/>
      <c r="L105" s="41"/>
      <c r="M105" s="41"/>
    </row>
    <row r="106" spans="1:13" s="2" customFormat="1" ht="18" customHeight="1">
      <c r="A106" s="14"/>
      <c r="B106" s="14"/>
      <c r="C106" s="14"/>
      <c r="D106" s="14"/>
      <c r="E106" s="15"/>
      <c r="F106" s="15"/>
      <c r="G106" s="15"/>
      <c r="H106" s="15"/>
      <c r="I106" s="15"/>
      <c r="J106" s="62"/>
      <c r="K106" s="9"/>
      <c r="L106" s="9"/>
      <c r="M106" s="9"/>
    </row>
    <row r="107" spans="1:10" s="2" customFormat="1" ht="27.75" customHeight="1">
      <c r="A107" s="22" t="s">
        <v>2</v>
      </c>
      <c r="B107" s="18" t="s">
        <v>3</v>
      </c>
      <c r="C107" s="18"/>
      <c r="D107" s="18"/>
      <c r="E107" s="18"/>
      <c r="F107" s="18" t="s">
        <v>4</v>
      </c>
      <c r="G107" s="18"/>
      <c r="H107" s="18"/>
      <c r="I107" s="18"/>
      <c r="J107" s="47" t="s">
        <v>5</v>
      </c>
    </row>
    <row r="108" spans="1:10" s="2" customFormat="1" ht="27.75" customHeight="1">
      <c r="A108" s="23"/>
      <c r="B108" s="18" t="s">
        <v>6</v>
      </c>
      <c r="C108" s="18" t="s">
        <v>7</v>
      </c>
      <c r="D108" s="18" t="s">
        <v>8</v>
      </c>
      <c r="E108" s="18" t="s">
        <v>9</v>
      </c>
      <c r="F108" s="18" t="s">
        <v>6</v>
      </c>
      <c r="G108" s="18" t="s">
        <v>7</v>
      </c>
      <c r="H108" s="18" t="s">
        <v>8</v>
      </c>
      <c r="I108" s="18" t="s">
        <v>9</v>
      </c>
      <c r="J108" s="48"/>
    </row>
    <row r="109" spans="1:10" s="3" customFormat="1" ht="27.75" customHeight="1">
      <c r="A109" s="18" t="s">
        <v>10</v>
      </c>
      <c r="B109" s="18">
        <v>9</v>
      </c>
      <c r="C109" s="18">
        <v>3</v>
      </c>
      <c r="D109" s="18">
        <v>6</v>
      </c>
      <c r="E109" s="18" t="s">
        <v>11</v>
      </c>
      <c r="F109" s="18"/>
      <c r="G109" s="18"/>
      <c r="H109" s="18"/>
      <c r="I109" s="18" t="s">
        <v>12</v>
      </c>
      <c r="J109" s="44" t="s">
        <v>40</v>
      </c>
    </row>
    <row r="110" spans="1:10" s="3" customFormat="1" ht="27.75" customHeight="1">
      <c r="A110" s="18" t="s">
        <v>13</v>
      </c>
      <c r="B110" s="18">
        <v>3</v>
      </c>
      <c r="C110" s="18">
        <v>3</v>
      </c>
      <c r="D110" s="18"/>
      <c r="E110" s="18"/>
      <c r="F110" s="18">
        <v>8</v>
      </c>
      <c r="G110" s="18"/>
      <c r="H110" s="18">
        <v>8</v>
      </c>
      <c r="I110" s="18"/>
      <c r="J110" s="45"/>
    </row>
    <row r="111" spans="1:10" s="3" customFormat="1" ht="27.75" customHeight="1">
      <c r="A111" s="18" t="s">
        <v>14</v>
      </c>
      <c r="B111" s="18"/>
      <c r="C111" s="18"/>
      <c r="D111" s="18"/>
      <c r="E111" s="18"/>
      <c r="F111" s="18"/>
      <c r="G111" s="18"/>
      <c r="H111" s="18"/>
      <c r="I111" s="18"/>
      <c r="J111" s="45"/>
    </row>
    <row r="112" spans="1:10" s="3" customFormat="1" ht="27.75" customHeight="1">
      <c r="A112" s="18" t="s">
        <v>15</v>
      </c>
      <c r="B112" s="18"/>
      <c r="C112" s="18"/>
      <c r="D112" s="20"/>
      <c r="E112" s="18"/>
      <c r="F112" s="18"/>
      <c r="G112" s="18"/>
      <c r="H112" s="20"/>
      <c r="I112" s="18"/>
      <c r="J112" s="45"/>
    </row>
    <row r="113" spans="1:10" s="3" customFormat="1" ht="27.75" customHeight="1">
      <c r="A113" s="18" t="s">
        <v>16</v>
      </c>
      <c r="B113" s="18"/>
      <c r="C113" s="18"/>
      <c r="D113" s="20"/>
      <c r="E113" s="18"/>
      <c r="F113" s="18"/>
      <c r="G113" s="18"/>
      <c r="H113" s="20"/>
      <c r="I113" s="18"/>
      <c r="J113" s="45"/>
    </row>
    <row r="114" spans="1:10" s="3" customFormat="1" ht="27.75" customHeight="1">
      <c r="A114" s="18" t="s">
        <v>17</v>
      </c>
      <c r="B114" s="18">
        <v>2</v>
      </c>
      <c r="C114" s="18">
        <v>2</v>
      </c>
      <c r="D114" s="20"/>
      <c r="E114" s="18"/>
      <c r="F114" s="18"/>
      <c r="G114" s="18"/>
      <c r="H114" s="20"/>
      <c r="I114" s="18"/>
      <c r="J114" s="45"/>
    </row>
    <row r="115" spans="1:10" s="3" customFormat="1" ht="27.75" customHeight="1">
      <c r="A115" s="18" t="s">
        <v>18</v>
      </c>
      <c r="B115" s="18">
        <v>1</v>
      </c>
      <c r="C115" s="18">
        <v>1</v>
      </c>
      <c r="D115" s="20"/>
      <c r="E115" s="18"/>
      <c r="F115" s="18"/>
      <c r="G115" s="18"/>
      <c r="H115" s="20"/>
      <c r="I115" s="18"/>
      <c r="J115" s="45"/>
    </row>
    <row r="116" spans="1:10" s="3" customFormat="1" ht="27.75" customHeight="1">
      <c r="A116" s="18" t="s">
        <v>19</v>
      </c>
      <c r="B116" s="18">
        <v>2</v>
      </c>
      <c r="C116" s="18">
        <v>2</v>
      </c>
      <c r="D116" s="20"/>
      <c r="E116" s="18"/>
      <c r="F116" s="18"/>
      <c r="G116" s="18"/>
      <c r="H116" s="20"/>
      <c r="I116" s="18"/>
      <c r="J116" s="45"/>
    </row>
    <row r="117" spans="1:10" s="3" customFormat="1" ht="27.75" customHeight="1">
      <c r="A117" s="18" t="s">
        <v>20</v>
      </c>
      <c r="B117" s="18">
        <v>1</v>
      </c>
      <c r="C117" s="18">
        <v>1</v>
      </c>
      <c r="D117" s="20"/>
      <c r="E117" s="18"/>
      <c r="F117" s="18"/>
      <c r="G117" s="18"/>
      <c r="H117" s="20"/>
      <c r="I117" s="18"/>
      <c r="J117" s="45"/>
    </row>
    <row r="118" spans="1:10" s="3" customFormat="1" ht="27.75" customHeight="1">
      <c r="A118" s="18" t="s">
        <v>21</v>
      </c>
      <c r="B118" s="18">
        <v>1</v>
      </c>
      <c r="C118" s="18">
        <v>1</v>
      </c>
      <c r="D118" s="18"/>
      <c r="E118" s="18"/>
      <c r="F118" s="18"/>
      <c r="G118" s="18"/>
      <c r="H118" s="18"/>
      <c r="I118" s="18"/>
      <c r="J118" s="45"/>
    </row>
    <row r="119" spans="1:10" s="3" customFormat="1" ht="27.75" customHeight="1">
      <c r="A119" s="18" t="s">
        <v>22</v>
      </c>
      <c r="B119" s="18">
        <v>2</v>
      </c>
      <c r="C119" s="24">
        <v>1</v>
      </c>
      <c r="D119" s="18">
        <v>1</v>
      </c>
      <c r="E119" s="18"/>
      <c r="F119" s="18"/>
      <c r="G119" s="18"/>
      <c r="H119" s="18"/>
      <c r="I119" s="18"/>
      <c r="J119" s="45"/>
    </row>
    <row r="120" spans="1:10" s="3" customFormat="1" ht="27.75" customHeight="1">
      <c r="A120" s="18" t="s">
        <v>23</v>
      </c>
      <c r="B120" s="18"/>
      <c r="C120" s="24"/>
      <c r="D120" s="18"/>
      <c r="E120" s="18"/>
      <c r="F120" s="18"/>
      <c r="G120" s="18"/>
      <c r="H120" s="18"/>
      <c r="I120" s="18"/>
      <c r="J120" s="45"/>
    </row>
    <row r="121" spans="1:10" s="3" customFormat="1" ht="27.75" customHeight="1">
      <c r="A121" s="18" t="s">
        <v>24</v>
      </c>
      <c r="B121" s="18">
        <v>1</v>
      </c>
      <c r="C121" s="24">
        <v>1</v>
      </c>
      <c r="D121" s="18"/>
      <c r="E121" s="18"/>
      <c r="F121" s="18"/>
      <c r="G121" s="18"/>
      <c r="H121" s="18"/>
      <c r="I121" s="18"/>
      <c r="J121" s="45"/>
    </row>
    <row r="122" spans="1:10" s="3" customFormat="1" ht="27.75" customHeight="1">
      <c r="A122" s="18" t="s">
        <v>25</v>
      </c>
      <c r="B122" s="18">
        <f>SUM(B109:B121)</f>
        <v>22</v>
      </c>
      <c r="C122" s="18">
        <f>SUM(C109:C121)</f>
        <v>15</v>
      </c>
      <c r="D122" s="18">
        <f>SUM(D109:D121)</f>
        <v>7</v>
      </c>
      <c r="E122" s="21"/>
      <c r="F122" s="18">
        <v>8</v>
      </c>
      <c r="G122" s="18"/>
      <c r="H122" s="18">
        <f>SUM(H109:H118)</f>
        <v>8</v>
      </c>
      <c r="I122" s="21"/>
      <c r="J122" s="46"/>
    </row>
    <row r="123" spans="1:13" s="2" customFormat="1" ht="27.75" customHeight="1">
      <c r="A123" s="58" t="s">
        <v>41</v>
      </c>
      <c r="B123" s="58"/>
      <c r="C123" s="58"/>
      <c r="D123" s="58"/>
      <c r="E123" s="16"/>
      <c r="F123" s="16"/>
      <c r="G123" s="16"/>
      <c r="H123" s="16"/>
      <c r="I123" s="16"/>
      <c r="J123" s="40"/>
      <c r="K123" s="41"/>
      <c r="L123" s="41"/>
      <c r="M123" s="41"/>
    </row>
    <row r="124" spans="1:13" s="2" customFormat="1" ht="6.75" customHeight="1" hidden="1">
      <c r="A124" s="14"/>
      <c r="B124" s="14"/>
      <c r="C124" s="14"/>
      <c r="D124" s="14"/>
      <c r="E124" s="15"/>
      <c r="F124" s="15"/>
      <c r="G124" s="15"/>
      <c r="H124" s="15"/>
      <c r="I124" s="15"/>
      <c r="J124" s="62"/>
      <c r="K124" s="9"/>
      <c r="L124" s="9"/>
      <c r="M124" s="9"/>
    </row>
    <row r="125" spans="1:10" s="2" customFormat="1" ht="27.75" customHeight="1">
      <c r="A125" s="22" t="s">
        <v>2</v>
      </c>
      <c r="B125" s="18" t="s">
        <v>3</v>
      </c>
      <c r="C125" s="18"/>
      <c r="D125" s="18"/>
      <c r="E125" s="18"/>
      <c r="F125" s="18" t="s">
        <v>4</v>
      </c>
      <c r="G125" s="18"/>
      <c r="H125" s="18"/>
      <c r="I125" s="18"/>
      <c r="J125" s="42" t="s">
        <v>5</v>
      </c>
    </row>
    <row r="126" spans="1:10" s="2" customFormat="1" ht="27.75" customHeight="1">
      <c r="A126" s="23"/>
      <c r="B126" s="18" t="s">
        <v>6</v>
      </c>
      <c r="C126" s="18" t="s">
        <v>7</v>
      </c>
      <c r="D126" s="18" t="s">
        <v>8</v>
      </c>
      <c r="E126" s="18" t="s">
        <v>9</v>
      </c>
      <c r="F126" s="18" t="s">
        <v>6</v>
      </c>
      <c r="G126" s="18" t="s">
        <v>7</v>
      </c>
      <c r="H126" s="18" t="s">
        <v>8</v>
      </c>
      <c r="I126" s="18" t="s">
        <v>9</v>
      </c>
      <c r="J126" s="43"/>
    </row>
    <row r="127" spans="1:10" s="3" customFormat="1" ht="34.5" customHeight="1">
      <c r="A127" s="18" t="s">
        <v>10</v>
      </c>
      <c r="B127" s="18">
        <v>4</v>
      </c>
      <c r="C127" s="59"/>
      <c r="D127" s="18">
        <v>4</v>
      </c>
      <c r="E127" s="18" t="s">
        <v>11</v>
      </c>
      <c r="F127" s="18"/>
      <c r="G127" s="20"/>
      <c r="H127" s="20"/>
      <c r="I127" s="18" t="s">
        <v>12</v>
      </c>
      <c r="J127" s="44" t="s">
        <v>42</v>
      </c>
    </row>
    <row r="128" spans="1:10" s="3" customFormat="1" ht="36" customHeight="1">
      <c r="A128" s="18" t="s">
        <v>13</v>
      </c>
      <c r="B128" s="18">
        <v>2</v>
      </c>
      <c r="C128" s="59"/>
      <c r="D128" s="18">
        <v>2</v>
      </c>
      <c r="E128" s="18"/>
      <c r="F128" s="18">
        <v>2</v>
      </c>
      <c r="G128" s="18"/>
      <c r="H128" s="18">
        <v>2</v>
      </c>
      <c r="I128" s="18"/>
      <c r="J128" s="45"/>
    </row>
    <row r="129" spans="1:10" s="3" customFormat="1" ht="27.75" customHeight="1" hidden="1">
      <c r="A129" s="18" t="s">
        <v>14</v>
      </c>
      <c r="B129" s="18"/>
      <c r="C129" s="59"/>
      <c r="D129" s="20"/>
      <c r="E129" s="18"/>
      <c r="F129" s="18"/>
      <c r="G129" s="20"/>
      <c r="H129" s="20"/>
      <c r="I129" s="18"/>
      <c r="J129" s="45"/>
    </row>
    <row r="130" spans="1:10" s="3" customFormat="1" ht="27.75" customHeight="1" hidden="1">
      <c r="A130" s="18" t="s">
        <v>15</v>
      </c>
      <c r="B130" s="18"/>
      <c r="C130" s="59"/>
      <c r="D130" s="20"/>
      <c r="E130" s="18"/>
      <c r="F130" s="18"/>
      <c r="G130" s="20"/>
      <c r="H130" s="20"/>
      <c r="I130" s="18"/>
      <c r="J130" s="65"/>
    </row>
    <row r="131" spans="1:10" s="3" customFormat="1" ht="27.75" customHeight="1" hidden="1">
      <c r="A131" s="18" t="s">
        <v>16</v>
      </c>
      <c r="B131" s="18"/>
      <c r="C131" s="59"/>
      <c r="D131" s="20"/>
      <c r="E131" s="18"/>
      <c r="F131" s="18"/>
      <c r="G131" s="20"/>
      <c r="H131" s="20"/>
      <c r="I131" s="18"/>
      <c r="J131" s="65"/>
    </row>
    <row r="132" spans="1:10" s="3" customFormat="1" ht="27.75" customHeight="1" hidden="1">
      <c r="A132" s="18" t="s">
        <v>17</v>
      </c>
      <c r="B132" s="18"/>
      <c r="C132" s="59"/>
      <c r="D132" s="20"/>
      <c r="E132" s="18"/>
      <c r="F132" s="18"/>
      <c r="G132" s="20"/>
      <c r="H132" s="20"/>
      <c r="I132" s="18"/>
      <c r="J132" s="66"/>
    </row>
    <row r="133" spans="1:10" s="3" customFormat="1" ht="27.75" customHeight="1" hidden="1">
      <c r="A133" s="18" t="s">
        <v>18</v>
      </c>
      <c r="B133" s="18"/>
      <c r="C133" s="59"/>
      <c r="D133" s="20"/>
      <c r="E133" s="18"/>
      <c r="F133" s="18"/>
      <c r="G133" s="20"/>
      <c r="H133" s="20"/>
      <c r="I133" s="18"/>
      <c r="J133" s="43"/>
    </row>
    <row r="134" spans="1:10" s="3" customFormat="1" ht="27.75" customHeight="1" hidden="1">
      <c r="A134" s="18" t="s">
        <v>19</v>
      </c>
      <c r="B134" s="18"/>
      <c r="C134" s="59"/>
      <c r="D134" s="20"/>
      <c r="E134" s="18"/>
      <c r="F134" s="18"/>
      <c r="G134" s="20"/>
      <c r="H134" s="20"/>
      <c r="I134" s="18"/>
      <c r="J134" s="43"/>
    </row>
    <row r="135" spans="1:10" s="3" customFormat="1" ht="27.75" customHeight="1" hidden="1">
      <c r="A135" s="18" t="s">
        <v>20</v>
      </c>
      <c r="B135" s="18"/>
      <c r="C135" s="59"/>
      <c r="D135" s="20"/>
      <c r="E135" s="18"/>
      <c r="F135" s="18"/>
      <c r="G135" s="20"/>
      <c r="H135" s="20"/>
      <c r="I135" s="18"/>
      <c r="J135" s="43"/>
    </row>
    <row r="136" spans="1:10" s="3" customFormat="1" ht="27.75" customHeight="1">
      <c r="A136" s="18" t="s">
        <v>21</v>
      </c>
      <c r="B136" s="18">
        <v>2</v>
      </c>
      <c r="C136" s="59"/>
      <c r="D136" s="18">
        <v>2</v>
      </c>
      <c r="E136" s="18"/>
      <c r="F136" s="18"/>
      <c r="G136" s="20"/>
      <c r="H136" s="20"/>
      <c r="I136" s="18"/>
      <c r="J136" s="43" t="s">
        <v>43</v>
      </c>
    </row>
    <row r="137" spans="1:10" s="3" customFormat="1" ht="27.75" customHeight="1">
      <c r="A137" s="18" t="s">
        <v>22</v>
      </c>
      <c r="B137" s="18"/>
      <c r="C137" s="59"/>
      <c r="D137" s="20"/>
      <c r="E137" s="18"/>
      <c r="F137" s="18"/>
      <c r="G137" s="20"/>
      <c r="H137" s="20"/>
      <c r="I137" s="18"/>
      <c r="J137" s="43"/>
    </row>
    <row r="138" spans="1:10" s="3" customFormat="1" ht="28.5" customHeight="1">
      <c r="A138" s="18" t="s">
        <v>23</v>
      </c>
      <c r="B138" s="18"/>
      <c r="C138" s="59"/>
      <c r="D138" s="18"/>
      <c r="E138" s="18"/>
      <c r="F138" s="18">
        <v>2</v>
      </c>
      <c r="G138" s="20"/>
      <c r="H138" s="18">
        <v>2</v>
      </c>
      <c r="I138" s="18"/>
      <c r="J138" s="43" t="s">
        <v>44</v>
      </c>
    </row>
    <row r="139" spans="1:10" s="3" customFormat="1" ht="27.75" customHeight="1" hidden="1">
      <c r="A139" s="18" t="s">
        <v>24</v>
      </c>
      <c r="B139" s="18"/>
      <c r="C139" s="59"/>
      <c r="D139" s="20"/>
      <c r="E139" s="18"/>
      <c r="F139" s="18"/>
      <c r="G139" s="20"/>
      <c r="H139" s="20"/>
      <c r="I139" s="18"/>
      <c r="J139" s="43"/>
    </row>
    <row r="140" spans="1:10" s="3" customFormat="1" ht="27.75" customHeight="1">
      <c r="A140" s="18" t="s">
        <v>36</v>
      </c>
      <c r="B140" s="18"/>
      <c r="C140" s="59"/>
      <c r="D140" s="63"/>
      <c r="E140" s="18"/>
      <c r="F140" s="18"/>
      <c r="G140" s="20"/>
      <c r="H140" s="20"/>
      <c r="I140" s="18"/>
      <c r="J140" s="43"/>
    </row>
    <row r="141" spans="1:10" s="3" customFormat="1" ht="300.75" customHeight="1">
      <c r="A141" s="18" t="s">
        <v>25</v>
      </c>
      <c r="B141" s="18">
        <v>8</v>
      </c>
      <c r="C141" s="24"/>
      <c r="D141" s="18">
        <v>8</v>
      </c>
      <c r="E141" s="21"/>
      <c r="F141" s="18">
        <v>4</v>
      </c>
      <c r="G141" s="18"/>
      <c r="H141" s="18">
        <v>4</v>
      </c>
      <c r="I141" s="21"/>
      <c r="J141" s="43" t="s">
        <v>45</v>
      </c>
    </row>
    <row r="142" spans="5:10" s="9" customFormat="1" ht="14.25">
      <c r="E142" s="64"/>
      <c r="F142" s="64"/>
      <c r="G142" s="64"/>
      <c r="H142" s="64"/>
      <c r="I142" s="64"/>
      <c r="J142" s="67"/>
    </row>
    <row r="143" spans="1:13" s="2" customFormat="1" ht="39.75" customHeight="1">
      <c r="A143" s="14" t="s">
        <v>46</v>
      </c>
      <c r="B143" s="14"/>
      <c r="C143" s="14"/>
      <c r="D143" s="14"/>
      <c r="E143" s="15"/>
      <c r="F143" s="16"/>
      <c r="G143" s="15"/>
      <c r="H143" s="16"/>
      <c r="I143" s="16"/>
      <c r="J143" s="40"/>
      <c r="K143" s="41"/>
      <c r="L143" s="41"/>
      <c r="M143" s="41"/>
    </row>
    <row r="144" spans="1:10" s="2" customFormat="1" ht="27.75" customHeight="1">
      <c r="A144" s="22" t="s">
        <v>2</v>
      </c>
      <c r="B144" s="18" t="s">
        <v>3</v>
      </c>
      <c r="C144" s="18"/>
      <c r="D144" s="18"/>
      <c r="E144" s="18"/>
      <c r="F144" s="18" t="s">
        <v>4</v>
      </c>
      <c r="G144" s="18"/>
      <c r="H144" s="18"/>
      <c r="I144" s="18"/>
      <c r="J144" s="47" t="s">
        <v>5</v>
      </c>
    </row>
    <row r="145" spans="1:10" s="2" customFormat="1" ht="27.75" customHeight="1">
      <c r="A145" s="23"/>
      <c r="B145" s="18" t="s">
        <v>6</v>
      </c>
      <c r="C145" s="18" t="s">
        <v>7</v>
      </c>
      <c r="D145" s="18" t="s">
        <v>8</v>
      </c>
      <c r="E145" s="18" t="s">
        <v>9</v>
      </c>
      <c r="F145" s="18" t="s">
        <v>6</v>
      </c>
      <c r="G145" s="18" t="s">
        <v>7</v>
      </c>
      <c r="H145" s="18" t="s">
        <v>8</v>
      </c>
      <c r="I145" s="18" t="s">
        <v>9</v>
      </c>
      <c r="J145" s="48"/>
    </row>
    <row r="146" spans="1:10" s="3" customFormat="1" ht="27.75" customHeight="1">
      <c r="A146" s="18" t="s">
        <v>10</v>
      </c>
      <c r="B146" s="18">
        <f>B127+B109+B91+B73+B56+B39+B22+B5</f>
        <v>50</v>
      </c>
      <c r="C146" s="18">
        <f>C127+C109+C91+C73+C56+C39+C22+C5</f>
        <v>13</v>
      </c>
      <c r="D146" s="18">
        <f>D127+D109+D91+D73+D56+D39+D22+D5</f>
        <v>37</v>
      </c>
      <c r="E146" s="18" t="s">
        <v>11</v>
      </c>
      <c r="F146" s="18">
        <f>F127+F109+F91+F73+F56+F39+F5+F22</f>
        <v>16</v>
      </c>
      <c r="G146" s="18">
        <f>G127+G109+G91+G73+G56+G39+G5+G22</f>
        <v>0</v>
      </c>
      <c r="H146" s="18">
        <f>H127+H109+H91+H73+H56+H39+H5+H22</f>
        <v>16</v>
      </c>
      <c r="I146" s="18" t="s">
        <v>12</v>
      </c>
      <c r="J146" s="44"/>
    </row>
    <row r="147" spans="1:10" s="3" customFormat="1" ht="27.75" customHeight="1">
      <c r="A147" s="18" t="s">
        <v>13</v>
      </c>
      <c r="B147" s="18">
        <f aca="true" t="shared" si="5" ref="B147:B158">B128+B110+B92+B74+B57+B40+B23+B6</f>
        <v>37</v>
      </c>
      <c r="C147" s="18">
        <f aca="true" t="shared" si="6" ref="C147:C158">C128+C110+C92+C74+C57+C40+C23+C6</f>
        <v>18</v>
      </c>
      <c r="D147" s="18">
        <f aca="true" t="shared" si="7" ref="D147:D158">D128+D110+D92+D74+D57+D40+D23+D6</f>
        <v>19</v>
      </c>
      <c r="E147" s="18"/>
      <c r="F147" s="18">
        <f aca="true" t="shared" si="8" ref="F147:F158">F128+F110+F92+F74+F57+F40+F6+F23</f>
        <v>32</v>
      </c>
      <c r="G147" s="18">
        <f aca="true" t="shared" si="9" ref="G147:G158">G128+G110+G92+G74+G57+G40+G6+G23</f>
        <v>0</v>
      </c>
      <c r="H147" s="18">
        <f aca="true" t="shared" si="10" ref="H147:H158">H128+H110+H92+H74+H57+H40+H6+H23</f>
        <v>32</v>
      </c>
      <c r="I147" s="18"/>
      <c r="J147" s="45"/>
    </row>
    <row r="148" spans="1:10" s="3" customFormat="1" ht="27.75" customHeight="1">
      <c r="A148" s="18" t="s">
        <v>14</v>
      </c>
      <c r="B148" s="18">
        <f t="shared" si="5"/>
        <v>12</v>
      </c>
      <c r="C148" s="18">
        <f t="shared" si="6"/>
        <v>12</v>
      </c>
      <c r="D148" s="18">
        <f t="shared" si="7"/>
        <v>0</v>
      </c>
      <c r="E148" s="18"/>
      <c r="F148" s="18">
        <f t="shared" si="8"/>
        <v>0</v>
      </c>
      <c r="G148" s="18">
        <f t="shared" si="9"/>
        <v>0</v>
      </c>
      <c r="H148" s="18">
        <f t="shared" si="10"/>
        <v>0</v>
      </c>
      <c r="I148" s="18"/>
      <c r="J148" s="45"/>
    </row>
    <row r="149" spans="1:10" s="3" customFormat="1" ht="27.75" customHeight="1">
      <c r="A149" s="18" t="s">
        <v>15</v>
      </c>
      <c r="B149" s="18">
        <f t="shared" si="5"/>
        <v>6</v>
      </c>
      <c r="C149" s="18">
        <f t="shared" si="6"/>
        <v>6</v>
      </c>
      <c r="D149" s="18">
        <f t="shared" si="7"/>
        <v>0</v>
      </c>
      <c r="E149" s="18"/>
      <c r="F149" s="18">
        <f t="shared" si="8"/>
        <v>0</v>
      </c>
      <c r="G149" s="18">
        <f t="shared" si="9"/>
        <v>0</v>
      </c>
      <c r="H149" s="18">
        <f t="shared" si="10"/>
        <v>0</v>
      </c>
      <c r="I149" s="18"/>
      <c r="J149" s="45"/>
    </row>
    <row r="150" spans="1:10" s="3" customFormat="1" ht="27.75" customHeight="1">
      <c r="A150" s="18" t="s">
        <v>16</v>
      </c>
      <c r="B150" s="18">
        <f t="shared" si="5"/>
        <v>7</v>
      </c>
      <c r="C150" s="18">
        <f t="shared" si="6"/>
        <v>7</v>
      </c>
      <c r="D150" s="18">
        <f t="shared" si="7"/>
        <v>0</v>
      </c>
      <c r="E150" s="18"/>
      <c r="F150" s="18">
        <f t="shared" si="8"/>
        <v>0</v>
      </c>
      <c r="G150" s="18">
        <f t="shared" si="9"/>
        <v>0</v>
      </c>
      <c r="H150" s="18">
        <f t="shared" si="10"/>
        <v>0</v>
      </c>
      <c r="I150" s="18"/>
      <c r="J150" s="45"/>
    </row>
    <row r="151" spans="1:10" s="3" customFormat="1" ht="27.75" customHeight="1">
      <c r="A151" s="18" t="s">
        <v>17</v>
      </c>
      <c r="B151" s="18">
        <f t="shared" si="5"/>
        <v>5</v>
      </c>
      <c r="C151" s="18">
        <f t="shared" si="6"/>
        <v>5</v>
      </c>
      <c r="D151" s="18">
        <f t="shared" si="7"/>
        <v>0</v>
      </c>
      <c r="E151" s="18"/>
      <c r="F151" s="18">
        <f t="shared" si="8"/>
        <v>0</v>
      </c>
      <c r="G151" s="18">
        <f t="shared" si="9"/>
        <v>0</v>
      </c>
      <c r="H151" s="18">
        <f t="shared" si="10"/>
        <v>0</v>
      </c>
      <c r="I151" s="18"/>
      <c r="J151" s="45"/>
    </row>
    <row r="152" spans="1:10" s="3" customFormat="1" ht="27.75" customHeight="1">
      <c r="A152" s="18" t="s">
        <v>18</v>
      </c>
      <c r="B152" s="18">
        <f t="shared" si="5"/>
        <v>6</v>
      </c>
      <c r="C152" s="18">
        <f t="shared" si="6"/>
        <v>6</v>
      </c>
      <c r="D152" s="18">
        <f t="shared" si="7"/>
        <v>0</v>
      </c>
      <c r="E152" s="18"/>
      <c r="F152" s="18">
        <f t="shared" si="8"/>
        <v>0</v>
      </c>
      <c r="G152" s="18">
        <f t="shared" si="9"/>
        <v>0</v>
      </c>
      <c r="H152" s="18">
        <f t="shared" si="10"/>
        <v>0</v>
      </c>
      <c r="I152" s="18"/>
      <c r="J152" s="45"/>
    </row>
    <row r="153" spans="1:10" s="3" customFormat="1" ht="27.75" customHeight="1">
      <c r="A153" s="18" t="s">
        <v>19</v>
      </c>
      <c r="B153" s="18">
        <f t="shared" si="5"/>
        <v>5</v>
      </c>
      <c r="C153" s="18">
        <f t="shared" si="6"/>
        <v>5</v>
      </c>
      <c r="D153" s="18">
        <f t="shared" si="7"/>
        <v>0</v>
      </c>
      <c r="E153" s="18"/>
      <c r="F153" s="18">
        <f t="shared" si="8"/>
        <v>0</v>
      </c>
      <c r="G153" s="18">
        <f t="shared" si="9"/>
        <v>0</v>
      </c>
      <c r="H153" s="18">
        <f t="shared" si="10"/>
        <v>0</v>
      </c>
      <c r="I153" s="18"/>
      <c r="J153" s="45"/>
    </row>
    <row r="154" spans="1:10" s="3" customFormat="1" ht="27.75" customHeight="1">
      <c r="A154" s="18" t="s">
        <v>20</v>
      </c>
      <c r="B154" s="18">
        <f t="shared" si="5"/>
        <v>3</v>
      </c>
      <c r="C154" s="18">
        <f t="shared" si="6"/>
        <v>3</v>
      </c>
      <c r="D154" s="18">
        <f t="shared" si="7"/>
        <v>0</v>
      </c>
      <c r="E154" s="18"/>
      <c r="F154" s="18">
        <f t="shared" si="8"/>
        <v>0</v>
      </c>
      <c r="G154" s="18">
        <f t="shared" si="9"/>
        <v>0</v>
      </c>
      <c r="H154" s="18">
        <f t="shared" si="10"/>
        <v>0</v>
      </c>
      <c r="I154" s="18"/>
      <c r="J154" s="45"/>
    </row>
    <row r="155" spans="1:10" s="3" customFormat="1" ht="27.75" customHeight="1">
      <c r="A155" s="18" t="s">
        <v>21</v>
      </c>
      <c r="B155" s="18">
        <f t="shared" si="5"/>
        <v>7</v>
      </c>
      <c r="C155" s="18">
        <f t="shared" si="6"/>
        <v>4</v>
      </c>
      <c r="D155" s="18">
        <f t="shared" si="7"/>
        <v>3</v>
      </c>
      <c r="E155" s="18"/>
      <c r="F155" s="18">
        <f t="shared" si="8"/>
        <v>4</v>
      </c>
      <c r="G155" s="18">
        <f t="shared" si="9"/>
        <v>0</v>
      </c>
      <c r="H155" s="18">
        <f t="shared" si="10"/>
        <v>4</v>
      </c>
      <c r="I155" s="18"/>
      <c r="J155" s="45"/>
    </row>
    <row r="156" spans="1:10" s="3" customFormat="1" ht="27.75" customHeight="1">
      <c r="A156" s="18" t="s">
        <v>22</v>
      </c>
      <c r="B156" s="18">
        <f t="shared" si="5"/>
        <v>11</v>
      </c>
      <c r="C156" s="18">
        <f t="shared" si="6"/>
        <v>4</v>
      </c>
      <c r="D156" s="18">
        <f t="shared" si="7"/>
        <v>7</v>
      </c>
      <c r="E156" s="18"/>
      <c r="F156" s="18">
        <f t="shared" si="8"/>
        <v>3</v>
      </c>
      <c r="G156" s="18">
        <f t="shared" si="9"/>
        <v>0</v>
      </c>
      <c r="H156" s="18">
        <f t="shared" si="10"/>
        <v>3</v>
      </c>
      <c r="I156" s="18"/>
      <c r="J156" s="45"/>
    </row>
    <row r="157" spans="1:10" s="3" customFormat="1" ht="27.75" customHeight="1">
      <c r="A157" s="18" t="s">
        <v>23</v>
      </c>
      <c r="B157" s="18">
        <f t="shared" si="5"/>
        <v>9</v>
      </c>
      <c r="C157" s="18">
        <f t="shared" si="6"/>
        <v>2</v>
      </c>
      <c r="D157" s="18">
        <f t="shared" si="7"/>
        <v>7</v>
      </c>
      <c r="E157" s="18"/>
      <c r="F157" s="18">
        <f t="shared" si="8"/>
        <v>5</v>
      </c>
      <c r="G157" s="18">
        <f t="shared" si="9"/>
        <v>0</v>
      </c>
      <c r="H157" s="18">
        <f t="shared" si="10"/>
        <v>5</v>
      </c>
      <c r="I157" s="18"/>
      <c r="J157" s="45"/>
    </row>
    <row r="158" spans="1:10" s="3" customFormat="1" ht="27.75" customHeight="1">
      <c r="A158" s="18" t="s">
        <v>24</v>
      </c>
      <c r="B158" s="18">
        <f t="shared" si="5"/>
        <v>11</v>
      </c>
      <c r="C158" s="18">
        <f t="shared" si="6"/>
        <v>4</v>
      </c>
      <c r="D158" s="18">
        <f t="shared" si="7"/>
        <v>7</v>
      </c>
      <c r="E158" s="18"/>
      <c r="F158" s="18">
        <f t="shared" si="8"/>
        <v>3</v>
      </c>
      <c r="G158" s="18">
        <f t="shared" si="9"/>
        <v>0</v>
      </c>
      <c r="H158" s="18">
        <f t="shared" si="10"/>
        <v>3</v>
      </c>
      <c r="I158" s="18"/>
      <c r="J158" s="45"/>
    </row>
    <row r="159" spans="1:10" s="3" customFormat="1" ht="27.75" customHeight="1">
      <c r="A159" s="18" t="s">
        <v>25</v>
      </c>
      <c r="B159" s="18">
        <f>SUM(B146:B158)</f>
        <v>169</v>
      </c>
      <c r="C159" s="18">
        <f>SUM(C146:C158)</f>
        <v>89</v>
      </c>
      <c r="D159" s="18">
        <f>SUM(D146:D158)</f>
        <v>80</v>
      </c>
      <c r="E159" s="21"/>
      <c r="F159" s="18">
        <f>SUM(F146:F158)</f>
        <v>63</v>
      </c>
      <c r="G159" s="18">
        <f>SUM(G146:G158)</f>
        <v>0</v>
      </c>
      <c r="H159" s="18">
        <f>SUM(H146:H158)</f>
        <v>63</v>
      </c>
      <c r="I159" s="21"/>
      <c r="J159" s="46"/>
    </row>
    <row r="160" spans="5:10" s="9" customFormat="1" ht="14.25">
      <c r="E160" s="64"/>
      <c r="F160" s="64"/>
      <c r="G160" s="64"/>
      <c r="H160" s="64"/>
      <c r="I160" s="64"/>
      <c r="J160" s="67"/>
    </row>
    <row r="161" spans="5:10" s="9" customFormat="1" ht="14.25">
      <c r="E161" s="64"/>
      <c r="F161" s="64"/>
      <c r="G161" s="64"/>
      <c r="H161" s="64"/>
      <c r="I161" s="64"/>
      <c r="J161" s="67"/>
    </row>
    <row r="162" spans="5:10" s="9" customFormat="1" ht="14.25">
      <c r="E162" s="64"/>
      <c r="F162" s="64"/>
      <c r="G162" s="64"/>
      <c r="H162" s="64"/>
      <c r="I162" s="64"/>
      <c r="J162" s="67"/>
    </row>
  </sheetData>
  <sheetProtection/>
  <mergeCells count="74">
    <mergeCell ref="A1:J1"/>
    <mergeCell ref="A2:F2"/>
    <mergeCell ref="G2:J2"/>
    <mergeCell ref="B3:E3"/>
    <mergeCell ref="F3:I3"/>
    <mergeCell ref="A19:F19"/>
    <mergeCell ref="G19:J19"/>
    <mergeCell ref="B20:E20"/>
    <mergeCell ref="F20:I20"/>
    <mergeCell ref="A36:F36"/>
    <mergeCell ref="G36:J36"/>
    <mergeCell ref="B37:E37"/>
    <mergeCell ref="F37:I37"/>
    <mergeCell ref="A53:F53"/>
    <mergeCell ref="G53:J53"/>
    <mergeCell ref="B54:E54"/>
    <mergeCell ref="F54:I54"/>
    <mergeCell ref="A70:F70"/>
    <mergeCell ref="G70:J70"/>
    <mergeCell ref="B71:E71"/>
    <mergeCell ref="F71:I71"/>
    <mergeCell ref="A88:F88"/>
    <mergeCell ref="G88:J88"/>
    <mergeCell ref="B89:E89"/>
    <mergeCell ref="F89:I89"/>
    <mergeCell ref="A105:F105"/>
    <mergeCell ref="G105:J105"/>
    <mergeCell ref="B107:E107"/>
    <mergeCell ref="F107:I107"/>
    <mergeCell ref="A123:H123"/>
    <mergeCell ref="B125:E125"/>
    <mergeCell ref="F125:I125"/>
    <mergeCell ref="A143:F143"/>
    <mergeCell ref="G143:J143"/>
    <mergeCell ref="B144:E144"/>
    <mergeCell ref="F144:I144"/>
    <mergeCell ref="A3:A4"/>
    <mergeCell ref="A20:A21"/>
    <mergeCell ref="A37:A38"/>
    <mergeCell ref="A54:A55"/>
    <mergeCell ref="A71:A72"/>
    <mergeCell ref="A89:A90"/>
    <mergeCell ref="A107:A108"/>
    <mergeCell ref="A125:A126"/>
    <mergeCell ref="A144:A145"/>
    <mergeCell ref="E5:E18"/>
    <mergeCell ref="E22:E35"/>
    <mergeCell ref="E39:E52"/>
    <mergeCell ref="E56:E69"/>
    <mergeCell ref="E73:E87"/>
    <mergeCell ref="E91:E104"/>
    <mergeCell ref="E109:E122"/>
    <mergeCell ref="E127:E141"/>
    <mergeCell ref="E146:E159"/>
    <mergeCell ref="I5:I18"/>
    <mergeCell ref="I22:I35"/>
    <mergeCell ref="I39:I52"/>
    <mergeCell ref="I56:I69"/>
    <mergeCell ref="I73:I87"/>
    <mergeCell ref="I91:I104"/>
    <mergeCell ref="I109:I122"/>
    <mergeCell ref="I127:I141"/>
    <mergeCell ref="I146:I159"/>
    <mergeCell ref="J5:J18"/>
    <mergeCell ref="J20:J21"/>
    <mergeCell ref="J22:J35"/>
    <mergeCell ref="J56:J69"/>
    <mergeCell ref="J72:J87"/>
    <mergeCell ref="J91:J104"/>
    <mergeCell ref="J107:J108"/>
    <mergeCell ref="J109:J122"/>
    <mergeCell ref="J127:J129"/>
    <mergeCell ref="J144:J145"/>
    <mergeCell ref="J146:J159"/>
  </mergeCells>
  <printOptions horizontalCentered="1"/>
  <pageMargins left="0.43000000000000005" right="0.75" top="0.7900000000000001" bottom="0.7900000000000001" header="0.51" footer="0.51"/>
  <pageSetup horizontalDpi="600" verticalDpi="600" orientation="landscape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2018-04-27T01:39:19Z</cp:lastPrinted>
  <dcterms:created xsi:type="dcterms:W3CDTF">2006-05-21T11:59:51Z</dcterms:created>
  <dcterms:modified xsi:type="dcterms:W3CDTF">2020-07-02T06:08:33Z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